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 s="1"/>
  <c r="C29" i="1"/>
  <c r="D29" i="1"/>
  <c r="B30" i="1"/>
  <c r="C30" i="1"/>
  <c r="B31" i="1"/>
  <c r="C31" i="1"/>
  <c r="D31" i="1"/>
  <c r="D28" i="1" s="1"/>
  <c r="B32" i="1"/>
  <c r="C32" i="1"/>
  <c r="B33" i="1"/>
  <c r="C33" i="1"/>
  <c r="C28" i="1" s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D48" i="1"/>
</calcChain>
</file>

<file path=xl/sharedStrings.xml><?xml version="1.0" encoding="utf-8"?>
<sst xmlns="http://schemas.openxmlformats.org/spreadsheetml/2006/main" count="73" uniqueCount="33">
  <si>
    <t>ที่มา : การสำรวจภาวะการทำงานของประชากร จังหวัดพิษณุโลก เดือนพฤษภาคม พ.ศ. 2559  หมายเหตุ ( - ) คือค่าที่ต่ำกว่า 0.1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</si>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</sst>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ngsanaUPC"/>
      <family val="1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Fill="1" applyBorder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 applyBorder="1"/>
    <xf numFmtId="189" fontId="5" fillId="0" borderId="0" xfId="0" applyNumberFormat="1" applyFont="1" applyAlignment="1">
      <alignment horizontal="right" vertical="top"/>
    </xf>
    <xf numFmtId="189" fontId="5" fillId="0" borderId="0" xfId="0" applyNumberFormat="1" applyFont="1" applyBorder="1" applyAlignment="1">
      <alignment horizontal="right" vertical="top"/>
    </xf>
    <xf numFmtId="190" fontId="5" fillId="0" borderId="0" xfId="1" applyNumberFormat="1" applyFont="1" applyAlignment="1">
      <alignment horizontal="right" vertical="top"/>
    </xf>
    <xf numFmtId="0" fontId="5" fillId="0" borderId="0" xfId="0" applyFont="1"/>
    <xf numFmtId="189" fontId="5" fillId="0" borderId="0" xfId="0" applyNumberFormat="1" applyFont="1" applyAlignment="1">
      <alignment vertical="top"/>
    </xf>
    <xf numFmtId="190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190" fontId="6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9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center" vertical="center"/>
    </xf>
    <xf numFmtId="191" fontId="5" fillId="0" borderId="0" xfId="1" applyNumberFormat="1" applyFont="1"/>
    <xf numFmtId="187" fontId="7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188" fontId="5" fillId="0" borderId="0" xfId="1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Normal="100" workbookViewId="0">
      <selection activeCell="G47" sqref="G47"/>
    </sheetView>
  </sheetViews>
  <sheetFormatPr defaultRowHeight="18.75" x14ac:dyDescent="0.3"/>
  <cols>
    <col min="1" max="1" width="29.140625" style="1" customWidth="1"/>
    <col min="2" max="2" width="29.42578125" style="1" customWidth="1"/>
    <col min="3" max="3" width="20.28515625" style="1" customWidth="1"/>
    <col min="4" max="4" width="18.7109375" style="1" customWidth="1"/>
    <col min="5" max="16384" width="9.140625" style="1"/>
  </cols>
  <sheetData>
    <row r="1" spans="1:8" ht="14.25" customHeight="1" x14ac:dyDescent="0.3">
      <c r="A1" s="37" t="s">
        <v>32</v>
      </c>
      <c r="B1" s="13"/>
      <c r="C1" s="13"/>
      <c r="D1" s="13"/>
    </row>
    <row r="2" spans="1:8" ht="14.25" customHeight="1" x14ac:dyDescent="0.3">
      <c r="A2" s="36" t="s">
        <v>31</v>
      </c>
      <c r="B2" s="35" t="s">
        <v>30</v>
      </c>
      <c r="C2" s="35" t="s">
        <v>29</v>
      </c>
      <c r="D2" s="35" t="s">
        <v>28</v>
      </c>
    </row>
    <row r="3" spans="1:8" ht="14.25" customHeight="1" x14ac:dyDescent="0.3">
      <c r="A3" s="34"/>
      <c r="B3" s="32"/>
      <c r="C3" s="33" t="s">
        <v>27</v>
      </c>
      <c r="D3" s="32"/>
    </row>
    <row r="4" spans="1:8" ht="17.25" customHeight="1" x14ac:dyDescent="0.3">
      <c r="A4" s="31" t="s">
        <v>25</v>
      </c>
      <c r="B4" s="30">
        <v>480474.83</v>
      </c>
      <c r="C4" s="30">
        <v>264181.63</v>
      </c>
      <c r="D4" s="30">
        <v>216293.2</v>
      </c>
      <c r="G4" s="19"/>
    </row>
    <row r="5" spans="1:8" ht="17.25" customHeight="1" x14ac:dyDescent="0.3">
      <c r="A5" s="18" t="s">
        <v>24</v>
      </c>
      <c r="B5" s="19">
        <v>162823.87</v>
      </c>
      <c r="C5" s="19">
        <v>99463.83</v>
      </c>
      <c r="D5" s="19">
        <v>63360.04</v>
      </c>
      <c r="G5" s="19"/>
    </row>
    <row r="6" spans="1:8" ht="17.25" customHeight="1" x14ac:dyDescent="0.3">
      <c r="A6" s="18" t="s">
        <v>23</v>
      </c>
      <c r="B6" s="19">
        <v>1437.46</v>
      </c>
      <c r="C6" s="19">
        <v>1437.46</v>
      </c>
      <c r="D6" s="29" t="s">
        <v>1</v>
      </c>
      <c r="G6" s="19"/>
      <c r="H6" s="19"/>
    </row>
    <row r="7" spans="1:8" ht="17.25" customHeight="1" x14ac:dyDescent="0.3">
      <c r="A7" s="20" t="s">
        <v>22</v>
      </c>
      <c r="B7" s="26">
        <v>50785.45</v>
      </c>
      <c r="C7" s="26">
        <v>26567.25</v>
      </c>
      <c r="D7" s="26">
        <v>24218.19</v>
      </c>
      <c r="G7" s="19"/>
      <c r="H7" s="29"/>
    </row>
    <row r="8" spans="1:8" ht="17.25" customHeight="1" x14ac:dyDescent="0.3">
      <c r="A8" s="20" t="s">
        <v>21</v>
      </c>
      <c r="B8" s="19">
        <v>308.86</v>
      </c>
      <c r="C8" s="19">
        <v>308.86</v>
      </c>
      <c r="D8" s="19" t="s">
        <v>1</v>
      </c>
      <c r="G8" s="26"/>
      <c r="H8" s="26"/>
    </row>
    <row r="9" spans="1:8" ht="17.25" customHeight="1" x14ac:dyDescent="0.3">
      <c r="A9" s="18" t="s">
        <v>20</v>
      </c>
      <c r="B9" s="19">
        <v>2888.38</v>
      </c>
      <c r="C9" s="19">
        <v>1405.2</v>
      </c>
      <c r="D9" s="19">
        <v>1483.17</v>
      </c>
      <c r="G9" s="19"/>
      <c r="H9" s="19"/>
    </row>
    <row r="10" spans="1:8" ht="17.25" customHeight="1" x14ac:dyDescent="0.3">
      <c r="A10" s="18" t="s">
        <v>19</v>
      </c>
      <c r="B10" s="19">
        <v>43344.68</v>
      </c>
      <c r="C10" s="19">
        <v>32836.120000000003</v>
      </c>
      <c r="D10" s="19">
        <v>10508.55</v>
      </c>
      <c r="G10" s="19"/>
      <c r="H10" s="26"/>
    </row>
    <row r="11" spans="1:8" ht="17.25" customHeight="1" x14ac:dyDescent="0.3">
      <c r="A11" s="16" t="s">
        <v>18</v>
      </c>
      <c r="B11" s="19">
        <v>76478.83</v>
      </c>
      <c r="C11" s="19">
        <v>34930.31</v>
      </c>
      <c r="D11" s="19">
        <v>41548.51</v>
      </c>
      <c r="G11" s="19"/>
      <c r="H11" s="19"/>
    </row>
    <row r="12" spans="1:8" ht="17.25" customHeight="1" x14ac:dyDescent="0.3">
      <c r="A12" s="17" t="s">
        <v>17</v>
      </c>
      <c r="B12" s="19">
        <v>8463.09</v>
      </c>
      <c r="C12" s="19">
        <v>8027.14</v>
      </c>
      <c r="D12" s="19">
        <v>435.95</v>
      </c>
      <c r="G12" s="19"/>
      <c r="H12" s="19"/>
    </row>
    <row r="13" spans="1:8" ht="17.25" customHeight="1" x14ac:dyDescent="0.3">
      <c r="A13" s="9" t="s">
        <v>15</v>
      </c>
      <c r="B13" s="19">
        <v>40592.32</v>
      </c>
      <c r="C13" s="19">
        <v>13025.44</v>
      </c>
      <c r="D13" s="26">
        <v>27566.880000000001</v>
      </c>
      <c r="G13" s="19"/>
      <c r="H13" s="19"/>
    </row>
    <row r="14" spans="1:8" ht="17.25" customHeight="1" x14ac:dyDescent="0.3">
      <c r="A14" s="9" t="s">
        <v>14</v>
      </c>
      <c r="B14" s="29">
        <v>2302.08</v>
      </c>
      <c r="C14" s="29">
        <v>1546.37</v>
      </c>
      <c r="D14" s="29">
        <v>755.71</v>
      </c>
      <c r="G14" s="19"/>
      <c r="H14" s="26"/>
    </row>
    <row r="15" spans="1:8" ht="17.25" customHeight="1" x14ac:dyDescent="0.3">
      <c r="A15" s="9" t="s">
        <v>13</v>
      </c>
      <c r="B15" s="29">
        <v>3331.76</v>
      </c>
      <c r="C15" s="29">
        <v>2500.21</v>
      </c>
      <c r="D15" s="29">
        <v>831.55</v>
      </c>
      <c r="G15" s="29"/>
      <c r="H15" s="29"/>
    </row>
    <row r="16" spans="1:8" ht="17.25" customHeight="1" x14ac:dyDescent="0.3">
      <c r="A16" s="16" t="s">
        <v>12</v>
      </c>
      <c r="B16" s="29">
        <v>357.23</v>
      </c>
      <c r="C16" s="29">
        <v>223.16</v>
      </c>
      <c r="D16" s="29">
        <v>134.07</v>
      </c>
      <c r="G16" s="29"/>
      <c r="H16" s="29"/>
    </row>
    <row r="17" spans="1:9" ht="17.25" customHeight="1" x14ac:dyDescent="0.3">
      <c r="A17" s="13" t="s">
        <v>11</v>
      </c>
      <c r="B17" s="29">
        <v>1725.06</v>
      </c>
      <c r="C17" s="29">
        <v>1566.95</v>
      </c>
      <c r="D17" s="29">
        <v>158.11000000000001</v>
      </c>
      <c r="G17" s="29"/>
      <c r="H17" s="29"/>
    </row>
    <row r="18" spans="1:9" ht="17.25" customHeight="1" x14ac:dyDescent="0.3">
      <c r="A18" s="13" t="s">
        <v>10</v>
      </c>
      <c r="B18" s="29">
        <v>6408.18</v>
      </c>
      <c r="C18" s="29">
        <v>3684.62</v>
      </c>
      <c r="D18" s="29">
        <v>2723.56</v>
      </c>
      <c r="G18" s="29"/>
      <c r="H18" s="29"/>
    </row>
    <row r="19" spans="1:9" ht="17.25" customHeight="1" x14ac:dyDescent="0.3">
      <c r="A19" s="13" t="s">
        <v>9</v>
      </c>
      <c r="B19" s="29">
        <v>31900.23</v>
      </c>
      <c r="C19" s="29">
        <v>20381.689999999999</v>
      </c>
      <c r="D19" s="29">
        <v>11518.53</v>
      </c>
      <c r="G19" s="29"/>
      <c r="H19" s="29"/>
    </row>
    <row r="20" spans="1:9" ht="17.25" customHeight="1" x14ac:dyDescent="0.3">
      <c r="A20" s="13" t="s">
        <v>8</v>
      </c>
      <c r="B20" s="29">
        <v>16506.900000000001</v>
      </c>
      <c r="C20" s="26">
        <v>3923.56</v>
      </c>
      <c r="D20" s="29">
        <v>12583.34</v>
      </c>
      <c r="G20" s="29"/>
      <c r="H20" s="29"/>
    </row>
    <row r="21" spans="1:9" ht="17.25" customHeight="1" x14ac:dyDescent="0.3">
      <c r="A21" s="13" t="s">
        <v>7</v>
      </c>
      <c r="B21" s="26">
        <v>13653.98</v>
      </c>
      <c r="C21" s="26">
        <v>5444.26</v>
      </c>
      <c r="D21" s="26">
        <v>8209.7199999999993</v>
      </c>
      <c r="G21" s="26"/>
      <c r="H21" s="29"/>
    </row>
    <row r="22" spans="1:9" ht="17.25" customHeight="1" x14ac:dyDescent="0.3">
      <c r="A22" s="9" t="s">
        <v>6</v>
      </c>
      <c r="B22" s="26">
        <v>5214.93</v>
      </c>
      <c r="C22" s="26">
        <v>4045.98</v>
      </c>
      <c r="D22" s="29">
        <v>1168.95</v>
      </c>
      <c r="G22" s="26"/>
      <c r="H22" s="26"/>
    </row>
    <row r="23" spans="1:9" ht="17.25" customHeight="1" x14ac:dyDescent="0.3">
      <c r="A23" s="9" t="s">
        <v>5</v>
      </c>
      <c r="B23" s="26">
        <v>8015.22</v>
      </c>
      <c r="C23" s="26">
        <v>2735.25</v>
      </c>
      <c r="D23" s="26">
        <v>5279.97</v>
      </c>
      <c r="G23" s="26"/>
      <c r="H23" s="29"/>
    </row>
    <row r="24" spans="1:9" ht="17.25" customHeight="1" x14ac:dyDescent="0.3">
      <c r="A24" s="9" t="s">
        <v>4</v>
      </c>
      <c r="B24" s="26">
        <v>3936.35</v>
      </c>
      <c r="C24" s="29">
        <v>127.97</v>
      </c>
      <c r="D24" s="26">
        <v>3808.38</v>
      </c>
      <c r="G24" s="26"/>
      <c r="H24" s="26"/>
    </row>
    <row r="25" spans="1:9" ht="14.25" customHeight="1" x14ac:dyDescent="0.3">
      <c r="A25" s="9" t="s">
        <v>3</v>
      </c>
      <c r="B25" s="8" t="s">
        <v>1</v>
      </c>
      <c r="C25" s="8" t="s">
        <v>1</v>
      </c>
      <c r="D25" s="8" t="s">
        <v>1</v>
      </c>
      <c r="G25" s="29"/>
      <c r="H25" s="26"/>
      <c r="I25" s="1" t="s">
        <v>16</v>
      </c>
    </row>
    <row r="26" spans="1:9" ht="15" customHeight="1" x14ac:dyDescent="0.3">
      <c r="A26" s="9" t="s">
        <v>2</v>
      </c>
      <c r="B26" s="8" t="s">
        <v>1</v>
      </c>
      <c r="C26" s="8" t="s">
        <v>1</v>
      </c>
      <c r="D26" s="8" t="s">
        <v>1</v>
      </c>
      <c r="G26" s="26"/>
      <c r="H26" s="28"/>
    </row>
    <row r="27" spans="1:9" ht="14.25" customHeight="1" x14ac:dyDescent="0.3">
      <c r="A27" s="13"/>
      <c r="B27" s="25"/>
      <c r="C27" s="27" t="s">
        <v>26</v>
      </c>
      <c r="D27" s="25"/>
      <c r="G27" s="26"/>
    </row>
    <row r="28" spans="1:9" ht="14.25" customHeight="1" x14ac:dyDescent="0.3">
      <c r="A28" s="25" t="s">
        <v>25</v>
      </c>
      <c r="B28" s="24">
        <f>SUM(B29:B50)</f>
        <v>100.00000624382342</v>
      </c>
      <c r="C28" s="24">
        <f>SUM(C29:C50)</f>
        <v>99.951559841613516</v>
      </c>
      <c r="D28" s="24">
        <f>SUM(D29:D50)</f>
        <v>99.999990753292295</v>
      </c>
      <c r="G28" s="23"/>
    </row>
    <row r="29" spans="1:9" ht="17.25" customHeight="1" x14ac:dyDescent="0.3">
      <c r="A29" s="22" t="s">
        <v>24</v>
      </c>
      <c r="B29" s="10">
        <f>(B5/$B$4)*100</f>
        <v>33.888116470117694</v>
      </c>
      <c r="C29" s="10">
        <f>(C5/$C$4)*100</f>
        <v>37.649790411240936</v>
      </c>
      <c r="D29" s="10">
        <f>(D5/$D$4)*100</f>
        <v>29.293588517808232</v>
      </c>
    </row>
    <row r="30" spans="1:9" ht="17.25" customHeight="1" x14ac:dyDescent="0.3">
      <c r="A30" s="18" t="s">
        <v>23</v>
      </c>
      <c r="B30" s="21">
        <f>(B6/$B$4)*100</f>
        <v>0.29917488081529681</v>
      </c>
      <c r="C30" s="15">
        <f>(C6/$C$4)*100</f>
        <v>0.54411807512884225</v>
      </c>
      <c r="D30" s="8" t="s">
        <v>1</v>
      </c>
    </row>
    <row r="31" spans="1:9" ht="17.25" customHeight="1" x14ac:dyDescent="0.3">
      <c r="A31" s="20" t="s">
        <v>22</v>
      </c>
      <c r="B31" s="10">
        <f>(B7/$B$4)*100</f>
        <v>10.569846083300554</v>
      </c>
      <c r="C31" s="10">
        <f>(C7/$C$4)*100</f>
        <v>10.056433522648794</v>
      </c>
      <c r="D31" s="10">
        <f>(D7/$D$4)*100</f>
        <v>11.196926209423133</v>
      </c>
    </row>
    <row r="32" spans="1:9" ht="17.25" customHeight="1" x14ac:dyDescent="0.3">
      <c r="A32" s="20" t="s">
        <v>21</v>
      </c>
      <c r="B32" s="10">
        <f>(B8/$B$4)*100</f>
        <v>6.4282243463200772E-2</v>
      </c>
      <c r="C32" s="10">
        <f>(C8/$C$4)*100</f>
        <v>0.11691198967922184</v>
      </c>
      <c r="D32" s="19" t="s">
        <v>1</v>
      </c>
    </row>
    <row r="33" spans="1:7" ht="17.25" customHeight="1" x14ac:dyDescent="0.3">
      <c r="A33" s="18" t="s">
        <v>20</v>
      </c>
      <c r="B33" s="10">
        <f>(B9/$B$4)*100</f>
        <v>0.60115115707517919</v>
      </c>
      <c r="C33" s="10">
        <f>(C9/$C$4)*100</f>
        <v>0.53190677943807074</v>
      </c>
      <c r="D33" s="10">
        <f>(D9/$D$4)*100</f>
        <v>0.68572197369126719</v>
      </c>
    </row>
    <row r="34" spans="1:7" ht="17.25" customHeight="1" x14ac:dyDescent="0.3">
      <c r="A34" s="18" t="s">
        <v>19</v>
      </c>
      <c r="B34" s="10">
        <f>(B10/$B$4)*100</f>
        <v>9.0212176150829801</v>
      </c>
      <c r="C34" s="10">
        <f>(C10/$C$4)*100</f>
        <v>12.429372928011688</v>
      </c>
      <c r="D34" s="10">
        <f>(D10/$D$4)*100</f>
        <v>4.8584745151488811</v>
      </c>
    </row>
    <row r="35" spans="1:7" ht="17.25" customHeight="1" x14ac:dyDescent="0.3">
      <c r="A35" s="16" t="s">
        <v>18</v>
      </c>
      <c r="B35" s="10">
        <f>(B11/$B$4)*100</f>
        <v>15.917343682706541</v>
      </c>
      <c r="C35" s="10">
        <f>(C11/$C$4)*100</f>
        <v>13.222081338509417</v>
      </c>
      <c r="D35" s="10">
        <f>(D11/$D$4)*100</f>
        <v>19.209346387218833</v>
      </c>
    </row>
    <row r="36" spans="1:7" ht="17.25" customHeight="1" x14ac:dyDescent="0.3">
      <c r="A36" s="17" t="s">
        <v>17</v>
      </c>
      <c r="B36" s="14">
        <f>(B12/$B$4)*100</f>
        <v>1.7614013204396157</v>
      </c>
      <c r="C36" s="10">
        <f>(C12/$C$4)*100</f>
        <v>3.0384928732554188</v>
      </c>
      <c r="D36" s="10">
        <f>(D12/$D$4)*100</f>
        <v>0.20155511130262069</v>
      </c>
      <c r="G36" s="1" t="s">
        <v>16</v>
      </c>
    </row>
    <row r="37" spans="1:7" ht="17.25" customHeight="1" x14ac:dyDescent="0.3">
      <c r="A37" s="9" t="s">
        <v>15</v>
      </c>
      <c r="B37" s="10">
        <f>(B13/$B$4)*100</f>
        <v>8.4483759534292346</v>
      </c>
      <c r="C37" s="10">
        <f>(C13/$C$4)*100</f>
        <v>4.9304866504154736</v>
      </c>
      <c r="D37" s="10">
        <f>(D13/$D$4)*100</f>
        <v>12.745144091446239</v>
      </c>
    </row>
    <row r="38" spans="1:7" ht="17.25" customHeight="1" x14ac:dyDescent="0.3">
      <c r="A38" s="9" t="s">
        <v>14</v>
      </c>
      <c r="B38" s="10">
        <f>(B14/$B$4)*100</f>
        <v>0.47912603455211161</v>
      </c>
      <c r="C38" s="10">
        <f>(C14/$C$4)*100</f>
        <v>0.58534350022747594</v>
      </c>
      <c r="D38" s="10">
        <f>(D14/$D$4)*100</f>
        <v>0.34939147416562333</v>
      </c>
    </row>
    <row r="39" spans="1:7" ht="17.25" customHeight="1" x14ac:dyDescent="0.3">
      <c r="A39" s="9" t="s">
        <v>13</v>
      </c>
      <c r="B39" s="10">
        <f>(B15/$B$4)*100</f>
        <v>0.69343070478842783</v>
      </c>
      <c r="C39" s="10">
        <f>(C15/$C$4)*100</f>
        <v>0.94639812768207987</v>
      </c>
      <c r="D39" s="10">
        <f>(D15/$D$4)*100</f>
        <v>0.38445498980088139</v>
      </c>
    </row>
    <row r="40" spans="1:7" ht="17.25" customHeight="1" x14ac:dyDescent="0.3">
      <c r="A40" s="16" t="s">
        <v>12</v>
      </c>
      <c r="B40" s="15">
        <f>(B16/$B$4)*100</f>
        <v>7.4349368103215741E-2</v>
      </c>
      <c r="C40" s="15">
        <f>(C16/$C$4)*100</f>
        <v>8.4472186805721494E-2</v>
      </c>
      <c r="D40" s="15">
        <f>(D16/$D$4)*100</f>
        <v>6.1985305132107704E-2</v>
      </c>
    </row>
    <row r="41" spans="1:7" ht="17.25" customHeight="1" x14ac:dyDescent="0.3">
      <c r="A41" s="13" t="s">
        <v>11</v>
      </c>
      <c r="B41" s="10">
        <f>(B17/$B$4)*100</f>
        <v>0.35903233474269608</v>
      </c>
      <c r="C41" s="10">
        <f>(C17/$C$4)*100</f>
        <v>0.59313359524657328</v>
      </c>
      <c r="D41" s="12">
        <f>(D17/$D$4)*100</f>
        <v>7.3099847799191098E-2</v>
      </c>
    </row>
    <row r="42" spans="1:7" ht="17.25" customHeight="1" x14ac:dyDescent="0.3">
      <c r="A42" s="13" t="s">
        <v>10</v>
      </c>
      <c r="B42" s="14">
        <f>(B18/$B$4)*100</f>
        <v>1.3337181471087673</v>
      </c>
      <c r="C42" s="10">
        <f>(C18/$C$4)*100</f>
        <v>1.394729830382226</v>
      </c>
      <c r="D42" s="10">
        <f>(D18/$D$4)*100</f>
        <v>1.2591981624942439</v>
      </c>
    </row>
    <row r="43" spans="1:7" ht="17.25" customHeight="1" x14ac:dyDescent="0.3">
      <c r="A43" s="13" t="s">
        <v>9</v>
      </c>
      <c r="B43" s="10">
        <f>(B19/$B$4)*100</f>
        <v>6.6393134474910989</v>
      </c>
      <c r="C43" s="10">
        <f>(C19/$C$4)*100</f>
        <v>7.7150292395425062</v>
      </c>
      <c r="D43" s="10">
        <f>(D19/$D$4)*100</f>
        <v>5.3254240077820292</v>
      </c>
    </row>
    <row r="44" spans="1:7" ht="17.25" customHeight="1" x14ac:dyDescent="0.3">
      <c r="A44" s="13" t="s">
        <v>8</v>
      </c>
      <c r="B44" s="10">
        <f>(B20/$B$4)*100</f>
        <v>3.4355389646529453</v>
      </c>
      <c r="C44" s="10">
        <f>(C20/$C$4)*100</f>
        <v>1.4851751804241649</v>
      </c>
      <c r="D44" s="10">
        <f>(D20/$D$4)*100</f>
        <v>5.8177233496013736</v>
      </c>
    </row>
    <row r="45" spans="1:7" ht="17.25" customHeight="1" x14ac:dyDescent="0.3">
      <c r="A45" s="13" t="s">
        <v>7</v>
      </c>
      <c r="B45" s="10">
        <f>(B21/$B$4)*100</f>
        <v>2.8417680068693709</v>
      </c>
      <c r="C45" s="10">
        <f>(C21/$C$4)*100</f>
        <v>2.0608018808877819</v>
      </c>
      <c r="D45" s="10">
        <f>(D21/$D$4)*100</f>
        <v>3.7956440609321045</v>
      </c>
    </row>
    <row r="46" spans="1:7" ht="17.25" customHeight="1" x14ac:dyDescent="0.3">
      <c r="A46" s="9" t="s">
        <v>6</v>
      </c>
      <c r="B46" s="11">
        <f>(B22/$B$4)*100</f>
        <v>1.0853700702698621</v>
      </c>
      <c r="C46" s="12">
        <f>(C22/$C$4)*100</f>
        <v>1.5315145114366961</v>
      </c>
      <c r="D46" s="10">
        <f>(D22/$D$4)*100</f>
        <v>0.54044694886385702</v>
      </c>
    </row>
    <row r="47" spans="1:7" ht="17.25" customHeight="1" x14ac:dyDescent="0.3">
      <c r="A47" s="9" t="s">
        <v>5</v>
      </c>
      <c r="B47" s="11">
        <f>(B23/$B$4)*100</f>
        <v>1.6681872804866802</v>
      </c>
      <c r="C47" s="11">
        <f>(C23/$C$4)*100</f>
        <v>1.035367220650429</v>
      </c>
      <c r="D47" s="10">
        <f>(D23/$D$4)*100</f>
        <v>2.4411169653045035</v>
      </c>
    </row>
    <row r="48" spans="1:7" ht="17.25" customHeight="1" x14ac:dyDescent="0.3">
      <c r="A48" s="9" t="s">
        <v>4</v>
      </c>
      <c r="B48" s="11">
        <f>(B24/$B$4)*100</f>
        <v>0.81926247832794907</v>
      </c>
      <c r="C48" s="8" t="s">
        <v>1</v>
      </c>
      <c r="D48" s="10">
        <f>(D24/$D$4)*100</f>
        <v>1.7607488353771639</v>
      </c>
    </row>
    <row r="49" spans="1:6" ht="17.25" customHeight="1" x14ac:dyDescent="0.3">
      <c r="A49" s="9" t="s">
        <v>3</v>
      </c>
      <c r="B49" s="8" t="s">
        <v>1</v>
      </c>
      <c r="C49" s="8" t="s">
        <v>1</v>
      </c>
      <c r="D49" s="8" t="s">
        <v>1</v>
      </c>
    </row>
    <row r="50" spans="1:6" ht="17.25" customHeight="1" x14ac:dyDescent="0.3">
      <c r="A50" s="7" t="s">
        <v>2</v>
      </c>
      <c r="B50" s="6" t="s">
        <v>1</v>
      </c>
      <c r="C50" s="6" t="s">
        <v>1</v>
      </c>
      <c r="D50" s="6" t="s">
        <v>1</v>
      </c>
    </row>
    <row r="51" spans="1:6" ht="24" customHeight="1" x14ac:dyDescent="0.3">
      <c r="A51" s="5" t="s">
        <v>0</v>
      </c>
      <c r="B51" s="4"/>
      <c r="D51" s="3"/>
      <c r="E51" s="3"/>
      <c r="F51" s="2"/>
    </row>
  </sheetData>
  <pageMargins left="0.98425196850393704" right="0.23" top="0.27559055118110237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2016-11-16T08:11:53Z</dcterms:created>
  <dcterms:modified xsi:type="dcterms:W3CDTF">2016-11-16T08:12:01Z</dcterms:modified>
</cp:coreProperties>
</file>