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B28" i="1" s="1"/>
  <c r="C29" i="1"/>
  <c r="C28" i="1" s="1"/>
  <c r="D29" i="1"/>
  <c r="D28" i="1" s="1"/>
  <c r="B30" i="1"/>
  <c r="C30" i="1"/>
  <c r="B31" i="1"/>
  <c r="C31" i="1"/>
  <c r="D31" i="1"/>
  <c r="B32" i="1"/>
  <c r="C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</calcChain>
</file>

<file path=xl/sharedStrings.xml><?xml version="1.0" encoding="utf-8"?>
<sst xmlns="http://schemas.openxmlformats.org/spreadsheetml/2006/main" count="72" uniqueCount="33">
  <si>
    <t xml:space="preserve">ที่มา : การสำรวจภาวะการทำงานของประชากร จังหวัดพิษณุโลก ไตรมาสที่ 3  เดือนกรกฎาคม - กันยายน พ.ศ. 2559  </t>
  </si>
  <si>
    <t>-</t>
  </si>
  <si>
    <t>22.ไม่ทราบ</t>
  </si>
  <si>
    <t>21.องค์การระหว่างประเทศ</t>
  </si>
  <si>
    <t>20. ลูกจ้างในครัวเรือนส่วนบุคคล</t>
  </si>
  <si>
    <t>19 กิจกรรมบริการด้านอื่นๆ</t>
  </si>
  <si>
    <t>18. ศิลปะความบันเทิง นันทนาการ</t>
  </si>
  <si>
    <t>17. สุขภาพและสังคมสงเคราห์</t>
  </si>
  <si>
    <t>16. การศึกษา</t>
  </si>
  <si>
    <t>15. การบริหาราชการและป้องกันประเทศ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</si>
  <si>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</si>
  <si>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</si>
  <si>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กิจกรรมอสังหาริมทรัพย์</t>
  </si>
  <si>
    <t>11. กิจการทางการเงินและการประกันภัย</t>
  </si>
  <si>
    <t>10.ข้อมูลข่าวสารและการสื่อสาร</t>
  </si>
  <si>
    <t>9. กิจกรรมโรงแรมและอาหาร</t>
  </si>
  <si>
    <t xml:space="preserve"> </t>
  </si>
  <si>
    <t>8. การขนส่ง ที่เก็บสินค้า</t>
  </si>
  <si>
    <t>7. การขายส่งการขายปลีก</t>
  </si>
  <si>
    <t>6. การก่อสร้าง</t>
  </si>
  <si>
    <t>5. การจัดหาน้ำ บำบัดน้ำเสีย</t>
  </si>
  <si>
    <t>4.  การไฟฟ้า ก๊าซ และไอน้ำ</t>
  </si>
  <si>
    <t>3. การผลิต</t>
  </si>
  <si>
    <t>2.  การทำเหมืองแร่ และเหมืองหิน</t>
  </si>
  <si>
    <t xml:space="preserve">1. เกษตรกรรม การล่าสัตว์และการป่าไม้ 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</si>
  <si>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</si>
  <si>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</si>
  <si>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</si>
  <si>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</si>
  <si>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</si>
  <si>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</si>
  <si>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</si>
  <si>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5  จำนวนและร้อยละของผู้มีงานทำจำแนกตามอุตสาหกรรม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</si>
</sst>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_-* #,##0.0_-;\-* #,##0.0_-;_-* &quot;-&quot;??_-;_-@_-"/>
    <numFmt numFmtId="191" formatCode="#,##0;\(#,##0\);&quot;-&quot;;\-@\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0"/>
      <name val="TH SarabunPSK"/>
      <family val="2"/>
    </font>
    <font>
      <sz val="10"/>
      <name val="AngsanaUPC"/>
      <family val="1"/>
    </font>
    <font>
      <b/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87" fontId="2" fillId="0" borderId="0" xfId="0" applyNumberFormat="1" applyFont="1"/>
    <xf numFmtId="0" fontId="3" fillId="0" borderId="0" xfId="0" applyFont="1" applyFill="1" applyBorder="1" applyAlignment="1">
      <alignment vertical="center"/>
    </xf>
    <xf numFmtId="188" fontId="4" fillId="0" borderId="1" xfId="1" applyNumberFormat="1" applyFont="1" applyBorder="1" applyAlignment="1">
      <alignment horizontal="right"/>
    </xf>
    <xf numFmtId="0" fontId="5" fillId="0" borderId="1" xfId="0" applyFont="1" applyBorder="1"/>
    <xf numFmtId="188" fontId="4" fillId="0" borderId="0" xfId="1" applyNumberFormat="1" applyFont="1" applyAlignment="1">
      <alignment horizontal="right"/>
    </xf>
    <xf numFmtId="0" fontId="5" fillId="0" borderId="0" xfId="0" applyFont="1" applyBorder="1"/>
    <xf numFmtId="189" fontId="5" fillId="0" borderId="0" xfId="0" applyNumberFormat="1" applyFont="1" applyAlignment="1">
      <alignment horizontal="right" vertical="top"/>
    </xf>
    <xf numFmtId="190" fontId="5" fillId="0" borderId="0" xfId="1" applyNumberFormat="1" applyFont="1" applyAlignment="1">
      <alignment horizontal="right"/>
    </xf>
    <xf numFmtId="189" fontId="5" fillId="0" borderId="0" xfId="0" applyNumberFormat="1" applyFont="1" applyBorder="1" applyAlignment="1">
      <alignment horizontal="right" vertical="top"/>
    </xf>
    <xf numFmtId="190" fontId="5" fillId="0" borderId="0" xfId="1" applyNumberFormat="1" applyFont="1" applyAlignment="1">
      <alignment horizontal="right" vertical="top"/>
    </xf>
    <xf numFmtId="0" fontId="5" fillId="0" borderId="0" xfId="0" applyFont="1"/>
    <xf numFmtId="189" fontId="5" fillId="0" borderId="0" xfId="0" applyNumberFormat="1" applyFont="1" applyAlignment="1">
      <alignment vertical="top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0" xfId="0" quotePrefix="1" applyFont="1" applyAlignment="1" applyProtection="1">
      <alignment horizontal="left" vertic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 applyProtection="1">
      <alignment horizontal="left" vertical="center"/>
    </xf>
    <xf numFmtId="190" fontId="6" fillId="0" borderId="0" xfId="1" applyNumberFormat="1" applyFont="1" applyAlignment="1">
      <alignment horizontal="right"/>
    </xf>
    <xf numFmtId="0" fontId="5" fillId="0" borderId="0" xfId="0" applyFont="1" applyAlignment="1" applyProtection="1">
      <alignment horizontal="left"/>
    </xf>
    <xf numFmtId="3" fontId="2" fillId="0" borderId="0" xfId="0" applyNumberFormat="1" applyFont="1"/>
    <xf numFmtId="189" fontId="7" fillId="0" borderId="0" xfId="0" applyNumberFormat="1" applyFont="1" applyAlignment="1">
      <alignment horizontal="right" vertical="center"/>
    </xf>
    <xf numFmtId="187" fontId="7" fillId="0" borderId="0" xfId="0" applyNumberFormat="1" applyFont="1" applyAlignment="1">
      <alignment horizontal="center" vertical="center"/>
    </xf>
    <xf numFmtId="191" fontId="5" fillId="0" borderId="0" xfId="1" applyNumberFormat="1" applyFont="1"/>
    <xf numFmtId="187" fontId="7" fillId="0" borderId="0" xfId="0" applyNumberFormat="1" applyFont="1" applyAlignment="1">
      <alignment horizontal="right" vertical="center"/>
    </xf>
    <xf numFmtId="188" fontId="2" fillId="0" borderId="0" xfId="0" applyNumberFormat="1" applyFont="1"/>
    <xf numFmtId="188" fontId="5" fillId="0" borderId="0" xfId="1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3" fontId="7" fillId="0" borderId="2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zoomScaleNormal="100" workbookViewId="0">
      <selection activeCell="G52" sqref="G52"/>
    </sheetView>
  </sheetViews>
  <sheetFormatPr defaultRowHeight="18.75" x14ac:dyDescent="0.3"/>
  <cols>
    <col min="1" max="1" width="29.140625" style="1" customWidth="1"/>
    <col min="2" max="2" width="29.42578125" style="1" customWidth="1"/>
    <col min="3" max="3" width="20.28515625" style="1" customWidth="1"/>
    <col min="4" max="4" width="18.7109375" style="1" customWidth="1"/>
    <col min="5" max="16384" width="9.140625" style="1"/>
  </cols>
  <sheetData>
    <row r="1" spans="1:8" ht="14.25" customHeight="1" x14ac:dyDescent="0.3">
      <c r="A1" s="37" t="s">
        <v>32</v>
      </c>
      <c r="B1" s="14"/>
      <c r="C1" s="14"/>
      <c r="D1" s="14"/>
    </row>
    <row r="2" spans="1:8" ht="14.25" customHeight="1" x14ac:dyDescent="0.3">
      <c r="A2" s="36" t="s">
        <v>31</v>
      </c>
      <c r="B2" s="35" t="s">
        <v>30</v>
      </c>
      <c r="C2" s="35" t="s">
        <v>29</v>
      </c>
      <c r="D2" s="35" t="s">
        <v>28</v>
      </c>
    </row>
    <row r="3" spans="1:8" ht="14.25" customHeight="1" x14ac:dyDescent="0.3">
      <c r="A3" s="34"/>
      <c r="B3" s="32"/>
      <c r="C3" s="33" t="s">
        <v>27</v>
      </c>
      <c r="D3" s="32"/>
    </row>
    <row r="4" spans="1:8" ht="17.25" customHeight="1" x14ac:dyDescent="0.3">
      <c r="A4" s="31" t="s">
        <v>25</v>
      </c>
      <c r="B4" s="30">
        <v>493378.39</v>
      </c>
      <c r="C4" s="30">
        <v>266088.05</v>
      </c>
      <c r="D4" s="30">
        <v>227290.34</v>
      </c>
      <c r="G4" s="19"/>
    </row>
    <row r="5" spans="1:8" ht="17.25" customHeight="1" x14ac:dyDescent="0.3">
      <c r="A5" s="18" t="s">
        <v>24</v>
      </c>
      <c r="B5" s="19">
        <v>197095.08</v>
      </c>
      <c r="C5" s="19">
        <v>114598.84</v>
      </c>
      <c r="D5" s="19">
        <v>82496.240000000005</v>
      </c>
      <c r="G5" s="19"/>
    </row>
    <row r="6" spans="1:8" ht="17.25" customHeight="1" x14ac:dyDescent="0.3">
      <c r="A6" s="18" t="s">
        <v>23</v>
      </c>
      <c r="B6" s="19">
        <v>1590.51</v>
      </c>
      <c r="C6" s="19">
        <v>1590.51</v>
      </c>
      <c r="D6" s="29" t="s">
        <v>1</v>
      </c>
      <c r="G6" s="19"/>
      <c r="H6" s="19"/>
    </row>
    <row r="7" spans="1:8" ht="17.25" customHeight="1" x14ac:dyDescent="0.3">
      <c r="A7" s="20" t="s">
        <v>22</v>
      </c>
      <c r="B7" s="26">
        <v>42761.24</v>
      </c>
      <c r="C7" s="26">
        <v>23000.04</v>
      </c>
      <c r="D7" s="26">
        <v>19761.2</v>
      </c>
      <c r="G7" s="19"/>
      <c r="H7" s="29"/>
    </row>
    <row r="8" spans="1:8" ht="17.25" customHeight="1" x14ac:dyDescent="0.3">
      <c r="A8" s="20" t="s">
        <v>21</v>
      </c>
      <c r="B8" s="19">
        <v>862.16</v>
      </c>
      <c r="C8" s="19">
        <v>862.16</v>
      </c>
      <c r="D8" s="19" t="s">
        <v>1</v>
      </c>
      <c r="G8" s="26"/>
      <c r="H8" s="26"/>
    </row>
    <row r="9" spans="1:8" ht="17.25" customHeight="1" x14ac:dyDescent="0.3">
      <c r="A9" s="18" t="s">
        <v>20</v>
      </c>
      <c r="B9" s="19">
        <v>1285.1099999999999</v>
      </c>
      <c r="C9" s="19">
        <v>425.68</v>
      </c>
      <c r="D9" s="19">
        <v>859.43</v>
      </c>
      <c r="G9" s="19"/>
      <c r="H9" s="19"/>
    </row>
    <row r="10" spans="1:8" ht="17.25" customHeight="1" x14ac:dyDescent="0.3">
      <c r="A10" s="18" t="s">
        <v>19</v>
      </c>
      <c r="B10" s="19">
        <v>38260.370000000003</v>
      </c>
      <c r="C10" s="19">
        <v>28095.74</v>
      </c>
      <c r="D10" s="19">
        <v>10164.629999999999</v>
      </c>
      <c r="G10" s="19"/>
      <c r="H10" s="26"/>
    </row>
    <row r="11" spans="1:8" ht="17.25" customHeight="1" x14ac:dyDescent="0.3">
      <c r="A11" s="16" t="s">
        <v>18</v>
      </c>
      <c r="B11" s="19">
        <v>73526.23</v>
      </c>
      <c r="C11" s="19">
        <v>33388.339999999997</v>
      </c>
      <c r="D11" s="19">
        <v>40137.9</v>
      </c>
      <c r="G11" s="19"/>
      <c r="H11" s="19"/>
    </row>
    <row r="12" spans="1:8" ht="17.25" customHeight="1" x14ac:dyDescent="0.3">
      <c r="A12" s="17" t="s">
        <v>17</v>
      </c>
      <c r="B12" s="19">
        <v>7896.67</v>
      </c>
      <c r="C12" s="19">
        <v>7688.1</v>
      </c>
      <c r="D12" s="19">
        <v>208.57</v>
      </c>
      <c r="G12" s="19"/>
      <c r="H12" s="19"/>
    </row>
    <row r="13" spans="1:8" ht="17.25" customHeight="1" x14ac:dyDescent="0.3">
      <c r="A13" s="9" t="s">
        <v>15</v>
      </c>
      <c r="B13" s="19">
        <v>43200.63</v>
      </c>
      <c r="C13" s="19">
        <v>16148.19</v>
      </c>
      <c r="D13" s="26">
        <v>27052.45</v>
      </c>
      <c r="G13" s="19"/>
      <c r="H13" s="19"/>
    </row>
    <row r="14" spans="1:8" ht="17.25" customHeight="1" x14ac:dyDescent="0.3">
      <c r="A14" s="9" t="s">
        <v>14</v>
      </c>
      <c r="B14" s="29">
        <v>2221.4499999999998</v>
      </c>
      <c r="C14" s="29">
        <v>791.26</v>
      </c>
      <c r="D14" s="29">
        <v>1430.19</v>
      </c>
      <c r="G14" s="19"/>
      <c r="H14" s="26"/>
    </row>
    <row r="15" spans="1:8" ht="17.25" customHeight="1" x14ac:dyDescent="0.3">
      <c r="A15" s="9" t="s">
        <v>13</v>
      </c>
      <c r="B15" s="29">
        <v>5527.74</v>
      </c>
      <c r="C15" s="29">
        <v>2507.1999999999998</v>
      </c>
      <c r="D15" s="29">
        <v>3020.55</v>
      </c>
      <c r="G15" s="29"/>
      <c r="H15" s="29"/>
    </row>
    <row r="16" spans="1:8" ht="17.25" customHeight="1" x14ac:dyDescent="0.3">
      <c r="A16" s="16" t="s">
        <v>12</v>
      </c>
      <c r="B16" s="29">
        <v>749.58</v>
      </c>
      <c r="C16" s="29">
        <v>286.02999999999997</v>
      </c>
      <c r="D16" s="29">
        <v>463.55</v>
      </c>
      <c r="G16" s="29"/>
      <c r="H16" s="29"/>
    </row>
    <row r="17" spans="1:9" ht="17.25" customHeight="1" x14ac:dyDescent="0.3">
      <c r="A17" s="14" t="s">
        <v>11</v>
      </c>
      <c r="B17" s="29">
        <v>1879.55</v>
      </c>
      <c r="C17" s="29">
        <v>1307.0899999999999</v>
      </c>
      <c r="D17" s="29">
        <v>572.46</v>
      </c>
      <c r="G17" s="29"/>
      <c r="H17" s="29"/>
    </row>
    <row r="18" spans="1:9" ht="17.25" customHeight="1" x14ac:dyDescent="0.3">
      <c r="A18" s="14" t="s">
        <v>10</v>
      </c>
      <c r="B18" s="29">
        <v>4187.54</v>
      </c>
      <c r="C18" s="29">
        <v>2977.39</v>
      </c>
      <c r="D18" s="29">
        <v>1210.1600000000001</v>
      </c>
      <c r="G18" s="29"/>
      <c r="H18" s="29"/>
    </row>
    <row r="19" spans="1:9" ht="17.25" customHeight="1" x14ac:dyDescent="0.3">
      <c r="A19" s="14" t="s">
        <v>9</v>
      </c>
      <c r="B19" s="29">
        <v>29892.65</v>
      </c>
      <c r="C19" s="29">
        <v>18107.46</v>
      </c>
      <c r="D19" s="29">
        <v>11785.19</v>
      </c>
      <c r="G19" s="29"/>
      <c r="H19" s="29"/>
    </row>
    <row r="20" spans="1:9" ht="17.25" customHeight="1" x14ac:dyDescent="0.3">
      <c r="A20" s="14" t="s">
        <v>8</v>
      </c>
      <c r="B20" s="29">
        <v>11084.16</v>
      </c>
      <c r="C20" s="26">
        <v>3557.82</v>
      </c>
      <c r="D20" s="29">
        <v>7526.34</v>
      </c>
      <c r="G20" s="29"/>
      <c r="H20" s="29"/>
    </row>
    <row r="21" spans="1:9" ht="17.25" customHeight="1" x14ac:dyDescent="0.3">
      <c r="A21" s="14" t="s">
        <v>7</v>
      </c>
      <c r="B21" s="26">
        <v>12955.19</v>
      </c>
      <c r="C21" s="26">
        <v>3439.48</v>
      </c>
      <c r="D21" s="26">
        <v>9515.7099999999991</v>
      </c>
      <c r="G21" s="26"/>
      <c r="H21" s="29"/>
    </row>
    <row r="22" spans="1:9" ht="17.25" customHeight="1" x14ac:dyDescent="0.3">
      <c r="A22" s="9" t="s">
        <v>6</v>
      </c>
      <c r="B22" s="26">
        <v>5005.7299999999996</v>
      </c>
      <c r="C22" s="26">
        <v>3663.56</v>
      </c>
      <c r="D22" s="29">
        <v>1342.17</v>
      </c>
      <c r="G22" s="26"/>
      <c r="H22" s="26"/>
    </row>
    <row r="23" spans="1:9" ht="17.25" customHeight="1" x14ac:dyDescent="0.3">
      <c r="A23" s="9" t="s">
        <v>5</v>
      </c>
      <c r="B23" s="26">
        <v>10352.049999999999</v>
      </c>
      <c r="C23" s="26">
        <v>3209.92</v>
      </c>
      <c r="D23" s="26">
        <v>7142.13</v>
      </c>
      <c r="G23" s="26"/>
      <c r="H23" s="29"/>
    </row>
    <row r="24" spans="1:9" ht="17.25" customHeight="1" x14ac:dyDescent="0.3">
      <c r="A24" s="9" t="s">
        <v>4</v>
      </c>
      <c r="B24" s="26">
        <v>3044.74</v>
      </c>
      <c r="C24" s="29">
        <v>443.25</v>
      </c>
      <c r="D24" s="26">
        <v>2601.4899999999998</v>
      </c>
      <c r="G24" s="26"/>
      <c r="H24" s="26"/>
    </row>
    <row r="25" spans="1:9" ht="14.25" customHeight="1" x14ac:dyDescent="0.3">
      <c r="A25" s="9" t="s">
        <v>3</v>
      </c>
      <c r="B25" s="8" t="s">
        <v>1</v>
      </c>
      <c r="C25" s="8" t="s">
        <v>1</v>
      </c>
      <c r="D25" s="8" t="s">
        <v>1</v>
      </c>
      <c r="G25" s="29"/>
      <c r="H25" s="26"/>
      <c r="I25" s="1" t="s">
        <v>16</v>
      </c>
    </row>
    <row r="26" spans="1:9" ht="15" customHeight="1" x14ac:dyDescent="0.3">
      <c r="A26" s="9" t="s">
        <v>2</v>
      </c>
      <c r="B26" s="8" t="s">
        <v>1</v>
      </c>
      <c r="C26" s="8" t="s">
        <v>1</v>
      </c>
      <c r="D26" s="8" t="s">
        <v>1</v>
      </c>
      <c r="G26" s="26"/>
      <c r="H26" s="28"/>
    </row>
    <row r="27" spans="1:9" ht="14.25" customHeight="1" x14ac:dyDescent="0.3">
      <c r="A27" s="14"/>
      <c r="B27" s="25"/>
      <c r="C27" s="27" t="s">
        <v>26</v>
      </c>
      <c r="D27" s="25"/>
      <c r="G27" s="26"/>
    </row>
    <row r="28" spans="1:9" ht="14.25" customHeight="1" x14ac:dyDescent="0.3">
      <c r="A28" s="25" t="s">
        <v>25</v>
      </c>
      <c r="B28" s="24">
        <f>SUM(B29:B50)</f>
        <v>99.999997973158059</v>
      </c>
      <c r="C28" s="24">
        <f>SUM(C29:C50)</f>
        <v>100.00000375815449</v>
      </c>
      <c r="D28" s="24">
        <f>SUM(D29:D50)</f>
        <v>100.00000879931811</v>
      </c>
      <c r="G28" s="23"/>
    </row>
    <row r="29" spans="1:9" ht="17.25" customHeight="1" x14ac:dyDescent="0.3">
      <c r="A29" s="22" t="s">
        <v>24</v>
      </c>
      <c r="B29" s="10">
        <f>(B5/$B$4)*100</f>
        <v>39.948056906181073</v>
      </c>
      <c r="C29" s="10">
        <f>(C5/$C$4)*100</f>
        <v>43.068014516247537</v>
      </c>
      <c r="D29" s="10">
        <f>(D5/$D$4)*100</f>
        <v>36.29553284138693</v>
      </c>
    </row>
    <row r="30" spans="1:9" ht="17.25" customHeight="1" x14ac:dyDescent="0.3">
      <c r="A30" s="18" t="s">
        <v>23</v>
      </c>
      <c r="B30" s="21">
        <f>(B6/$B$4)*100</f>
        <v>0.32237123316244148</v>
      </c>
      <c r="C30" s="11">
        <f>(C6/$C$4)*100</f>
        <v>0.59773822988292791</v>
      </c>
      <c r="D30" s="8" t="s">
        <v>1</v>
      </c>
    </row>
    <row r="31" spans="1:9" ht="17.25" customHeight="1" x14ac:dyDescent="0.3">
      <c r="A31" s="20" t="s">
        <v>22</v>
      </c>
      <c r="B31" s="10">
        <f>(B7/$B$4)*100</f>
        <v>8.6670273499412893</v>
      </c>
      <c r="C31" s="10">
        <f>(C7/$C$4)*100</f>
        <v>8.6437703609763776</v>
      </c>
      <c r="D31" s="10">
        <f>(D7/$D$4)*100</f>
        <v>8.6942542300741863</v>
      </c>
    </row>
    <row r="32" spans="1:9" ht="17.25" customHeight="1" x14ac:dyDescent="0.3">
      <c r="A32" s="20" t="s">
        <v>21</v>
      </c>
      <c r="B32" s="10">
        <f>(B8/$B$4)*100</f>
        <v>0.1747462024025819</v>
      </c>
      <c r="C32" s="10">
        <f>(C8/$C$4)*100</f>
        <v>0.32401304756076044</v>
      </c>
      <c r="D32" s="19" t="s">
        <v>1</v>
      </c>
    </row>
    <row r="33" spans="1:7" ht="17.25" customHeight="1" x14ac:dyDescent="0.3">
      <c r="A33" s="18" t="s">
        <v>20</v>
      </c>
      <c r="B33" s="10">
        <f>(B9/$B$4)*100</f>
        <v>0.26047148112830798</v>
      </c>
      <c r="C33" s="10">
        <f>(C9/$C$4)*100</f>
        <v>0.1599771203554613</v>
      </c>
      <c r="D33" s="10">
        <f>(D9/$D$4)*100</f>
        <v>0.37811989722044498</v>
      </c>
    </row>
    <row r="34" spans="1:7" ht="17.25" customHeight="1" x14ac:dyDescent="0.3">
      <c r="A34" s="18" t="s">
        <v>19</v>
      </c>
      <c r="B34" s="10">
        <f>(B10/$B$4)*100</f>
        <v>7.7547721536810723</v>
      </c>
      <c r="C34" s="10">
        <f>(C10/$C$4)*100</f>
        <v>10.558813144746637</v>
      </c>
      <c r="D34" s="10">
        <f>(D10/$D$4)*100</f>
        <v>4.4720906308644706</v>
      </c>
    </row>
    <row r="35" spans="1:7" ht="17.25" customHeight="1" x14ac:dyDescent="0.3">
      <c r="A35" s="16" t="s">
        <v>18</v>
      </c>
      <c r="B35" s="10">
        <f>(B11/$B$4)*100</f>
        <v>14.902604469563411</v>
      </c>
      <c r="C35" s="10">
        <f>(C11/$C$4)*100</f>
        <v>12.547853990436625</v>
      </c>
      <c r="D35" s="10">
        <f>(D11/$D$4)*100</f>
        <v>17.659307474307973</v>
      </c>
    </row>
    <row r="36" spans="1:7" ht="17.25" customHeight="1" x14ac:dyDescent="0.3">
      <c r="A36" s="17" t="s">
        <v>17</v>
      </c>
      <c r="B36" s="15">
        <f>(B12/$B$4)*100</f>
        <v>1.6005301732003301</v>
      </c>
      <c r="C36" s="10">
        <f>(C12/$C$4)*100</f>
        <v>2.8893067539109705</v>
      </c>
      <c r="D36" s="10">
        <f>(D12/$D$4)*100</f>
        <v>9.1763688681181954E-2</v>
      </c>
      <c r="G36" s="1" t="s">
        <v>16</v>
      </c>
    </row>
    <row r="37" spans="1:7" ht="17.25" customHeight="1" x14ac:dyDescent="0.3">
      <c r="A37" s="9" t="s">
        <v>15</v>
      </c>
      <c r="B37" s="10">
        <f>(B13/$B$4)*100</f>
        <v>8.7560847567725855</v>
      </c>
      <c r="C37" s="10">
        <f>(C13/$C$4)*100</f>
        <v>6.0687392763410459</v>
      </c>
      <c r="D37" s="10">
        <f>(D13/$D$4)*100</f>
        <v>11.902155630547256</v>
      </c>
    </row>
    <row r="38" spans="1:7" ht="17.25" customHeight="1" x14ac:dyDescent="0.3">
      <c r="A38" s="9" t="s">
        <v>14</v>
      </c>
      <c r="B38" s="10">
        <f>(B14/$B$4)*100</f>
        <v>0.45025279684422326</v>
      </c>
      <c r="C38" s="10">
        <f>(C14/$C$4)*100</f>
        <v>0.29736773222247298</v>
      </c>
      <c r="D38" s="10">
        <f>(D14/$D$4)*100</f>
        <v>0.62923483681708603</v>
      </c>
    </row>
    <row r="39" spans="1:7" ht="17.25" customHeight="1" x14ac:dyDescent="0.3">
      <c r="A39" s="9" t="s">
        <v>13</v>
      </c>
      <c r="B39" s="10">
        <f>(B15/$B$4)*100</f>
        <v>1.1203855118178159</v>
      </c>
      <c r="C39" s="10">
        <f>(C15/$C$4)*100</f>
        <v>0.94224449388087883</v>
      </c>
      <c r="D39" s="10">
        <f>(D15/$D$4)*100</f>
        <v>1.328939012542284</v>
      </c>
    </row>
    <row r="40" spans="1:7" ht="17.25" customHeight="1" x14ac:dyDescent="0.3">
      <c r="A40" s="16" t="s">
        <v>12</v>
      </c>
      <c r="B40" s="11">
        <f>(B16/$B$4)*100</f>
        <v>0.15192801614193116</v>
      </c>
      <c r="C40" s="11">
        <f>(C16/$C$4)*100</f>
        <v>0.10749449289436333</v>
      </c>
      <c r="D40" s="11">
        <f>(D16/$D$4)*100</f>
        <v>0.20394619498567337</v>
      </c>
    </row>
    <row r="41" spans="1:7" ht="17.25" customHeight="1" x14ac:dyDescent="0.3">
      <c r="A41" s="14" t="s">
        <v>11</v>
      </c>
      <c r="B41" s="10">
        <f>(B17/$B$4)*100</f>
        <v>0.38095507182631161</v>
      </c>
      <c r="C41" s="10">
        <f>(C17/$C$4)*100</f>
        <v>0.49122461531060863</v>
      </c>
      <c r="D41" s="13">
        <f>(D17/$D$4)*100</f>
        <v>0.2518628816341249</v>
      </c>
    </row>
    <row r="42" spans="1:7" ht="17.25" customHeight="1" x14ac:dyDescent="0.3">
      <c r="A42" s="14" t="s">
        <v>10</v>
      </c>
      <c r="B42" s="15">
        <f>(B18/$B$4)*100</f>
        <v>0.84874815858878627</v>
      </c>
      <c r="C42" s="10">
        <f>(C18/$C$4)*100</f>
        <v>1.1189491598739589</v>
      </c>
      <c r="D42" s="10">
        <f>(D18/$D$4)*100</f>
        <v>0.53242913887145404</v>
      </c>
    </row>
    <row r="43" spans="1:7" ht="17.25" customHeight="1" x14ac:dyDescent="0.3">
      <c r="A43" s="14" t="s">
        <v>9</v>
      </c>
      <c r="B43" s="10">
        <f>(B19/$B$4)*100</f>
        <v>6.0587675921517352</v>
      </c>
      <c r="C43" s="10">
        <f>(C19/$C$4)*100</f>
        <v>6.8050632112189939</v>
      </c>
      <c r="D43" s="10">
        <f>(D19/$D$4)*100</f>
        <v>5.1850817769026181</v>
      </c>
    </row>
    <row r="44" spans="1:7" ht="17.25" customHeight="1" x14ac:dyDescent="0.3">
      <c r="A44" s="14" t="s">
        <v>8</v>
      </c>
      <c r="B44" s="10">
        <f>(B20/$B$4)*100</f>
        <v>2.2465840062431597</v>
      </c>
      <c r="C44" s="10">
        <f>(C20/$C$4)*100</f>
        <v>1.33708372097131</v>
      </c>
      <c r="D44" s="10">
        <f>(D20/$D$4)*100</f>
        <v>3.3113329849389994</v>
      </c>
    </row>
    <row r="45" spans="1:7" ht="17.25" customHeight="1" x14ac:dyDescent="0.3">
      <c r="A45" s="14" t="s">
        <v>7</v>
      </c>
      <c r="B45" s="10">
        <f>(B21/$B$4)*100</f>
        <v>2.6258122087592852</v>
      </c>
      <c r="C45" s="10">
        <f>(C21/$C$4)*100</f>
        <v>1.2926097207296607</v>
      </c>
      <c r="D45" s="10">
        <f>(D21/$D$4)*100</f>
        <v>4.1865879561797481</v>
      </c>
    </row>
    <row r="46" spans="1:7" ht="17.25" customHeight="1" x14ac:dyDescent="0.3">
      <c r="A46" s="9" t="s">
        <v>6</v>
      </c>
      <c r="B46" s="12">
        <f>(B22/$B$4)*100</f>
        <v>1.0145823370983069</v>
      </c>
      <c r="C46" s="13">
        <f>(C22/$C$4)*100</f>
        <v>1.3768224465548153</v>
      </c>
      <c r="D46" s="10">
        <f>(D22/$D$4)*100</f>
        <v>0.59050903791159803</v>
      </c>
    </row>
    <row r="47" spans="1:7" ht="17.25" customHeight="1" x14ac:dyDescent="0.3">
      <c r="A47" s="9" t="s">
        <v>5</v>
      </c>
      <c r="B47" s="12">
        <f>(B23/$B$4)*100</f>
        <v>2.0981968829238751</v>
      </c>
      <c r="C47" s="12">
        <f>(C23/$C$4)*100</f>
        <v>1.2063375262436626</v>
      </c>
      <c r="D47" s="10">
        <f>(D23/$D$4)*100</f>
        <v>3.1422936848086023</v>
      </c>
    </row>
    <row r="48" spans="1:7" ht="17.25" customHeight="1" x14ac:dyDescent="0.3">
      <c r="A48" s="9" t="s">
        <v>4</v>
      </c>
      <c r="B48" s="12">
        <f>(B24/$B$4)*100</f>
        <v>0.61712066472955973</v>
      </c>
      <c r="C48" s="11">
        <f>(C24/$C$4)*100</f>
        <v>0.16658019779542899</v>
      </c>
      <c r="D48" s="10">
        <f>(D24/$D$4)*100</f>
        <v>1.1445669006434676</v>
      </c>
    </row>
    <row r="49" spans="1:6" ht="17.25" customHeight="1" x14ac:dyDescent="0.3">
      <c r="A49" s="9" t="s">
        <v>3</v>
      </c>
      <c r="B49" s="8" t="s">
        <v>1</v>
      </c>
      <c r="C49" s="8" t="s">
        <v>1</v>
      </c>
      <c r="D49" s="8" t="s">
        <v>1</v>
      </c>
    </row>
    <row r="50" spans="1:6" ht="17.25" customHeight="1" x14ac:dyDescent="0.3">
      <c r="A50" s="7" t="s">
        <v>2</v>
      </c>
      <c r="B50" s="6" t="s">
        <v>1</v>
      </c>
      <c r="C50" s="6" t="s">
        <v>1</v>
      </c>
      <c r="D50" s="6" t="s">
        <v>1</v>
      </c>
    </row>
    <row r="51" spans="1:6" ht="24" customHeight="1" x14ac:dyDescent="0.3">
      <c r="A51" s="5" t="s">
        <v>0</v>
      </c>
      <c r="B51" s="4"/>
      <c r="D51" s="3"/>
      <c r="E51" s="3"/>
      <c r="F51" s="2"/>
    </row>
  </sheetData>
  <pageMargins left="0.98425196850393704" right="0.23" top="0.27559055118110237" bottom="0" header="0.19685039370078741" footer="0.19685039370078741"/>
  <pageSetup paperSize="9" orientation="portrait" horizontalDpi="4294967293" r:id="rId1"/>
  <headerFooter>
    <oddHeader>&amp;R23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2016-11-16T08:26:48Z</dcterms:created>
  <dcterms:modified xsi:type="dcterms:W3CDTF">2016-11-16T08:26:55Z</dcterms:modified>
</cp:coreProperties>
</file>