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1.พฤศจิกายน\"/>
    </mc:Choice>
  </mc:AlternateContent>
  <xr:revisionPtr revIDLastSave="0" documentId="13_ncr:1_{B48C5928-BAB0-4FFD-9394-CB9C5BE064FA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5" sheetId="1" r:id="rId1"/>
  </sheets>
  <calcPr calcId="181029"/>
</workbook>
</file>

<file path=xl/calcChain.xml><?xml version="1.0" encoding="utf-8"?>
<calcChain xmlns="http://schemas.openxmlformats.org/spreadsheetml/2006/main">
  <c r="D12" i="1" l="1"/>
  <c r="C12" i="1"/>
  <c r="B12" i="1"/>
  <c r="D14" i="1"/>
  <c r="D15" i="1"/>
  <c r="D16" i="1"/>
  <c r="D17" i="1"/>
  <c r="D13" i="1"/>
  <c r="C14" i="1"/>
  <c r="C15" i="1"/>
  <c r="C16" i="1"/>
  <c r="C17" i="1"/>
  <c r="B14" i="1"/>
  <c r="B15" i="1"/>
  <c r="B16" i="1"/>
  <c r="B17" i="1"/>
  <c r="E4" i="1"/>
  <c r="F4" i="1"/>
  <c r="G4" i="1"/>
  <c r="B13" i="1"/>
  <c r="C13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<sst xmlns="http://schemas.openxmlformats.org/spreadsheetml/2006/main" count="28" uniqueCount="16">
  <si>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</si>
  <si>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</si>
  <si>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</si>
  <si>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</si>
  <si>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</si>
  <si>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</si>
  <si>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</si>
  <si>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</si>
  <si>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</si>
  <si>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</si>
  <si>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</si>
  <si>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</si>
  <si>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</si>
  <si>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</si>
  <si>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</si>
  <si>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เดือนพฤศจิกายน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</si>
</sst>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0" xfId="2" applyNumberFormat="1" applyFont="1" applyFill="1" applyBorder="1" applyAlignment="1">
      <alignment horizontal="right" vertical="center" wrapText="1"/>
    </xf>
    <xf numFmtId="187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8" fontId="3" fillId="0" borderId="0" xfId="2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87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9" fontId="10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9" fillId="0" borderId="6" xfId="0" applyFont="1" applyFill="1" applyBorder="1" applyAlignment="1">
      <alignment horizontal="center" vertical="center"/>
    </xf>
    <xf numFmtId="187" fontId="9" fillId="0" borderId="6" xfId="1" applyNumberFormat="1" applyFont="1" applyFill="1" applyBorder="1" applyAlignment="1">
      <alignment horizontal="right" vertical="center" wrapText="1"/>
    </xf>
    <xf numFmtId="187" fontId="3" fillId="0" borderId="6" xfId="1" applyNumberFormat="1" applyFont="1" applyFill="1" applyBorder="1" applyAlignment="1">
      <alignment horizontal="right" vertical="center" wrapText="1"/>
    </xf>
    <xf numFmtId="187" fontId="3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zoomScaleNormal="100" workbookViewId="0">
      <selection activeCell="F11" sqref="F11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6" width="10.375" style="2" bestFit="1" customWidth="1"/>
    <col min="7" max="7" width="10.25" style="2" bestFit="1" customWidth="1"/>
    <col min="8" max="8" width="9.125" style="2"/>
    <col min="9" max="16384" width="9.125" style="1"/>
  </cols>
  <sheetData>
    <row r="1" spans="1:8" s="22" customFormat="1" ht="30.75" customHeight="1" x14ac:dyDescent="0.7">
      <c r="A1" s="16" t="s">
        <v>14</v>
      </c>
      <c r="B1" s="1"/>
      <c r="C1" s="1"/>
      <c r="D1" s="1"/>
      <c r="E1" s="23"/>
      <c r="F1" s="23"/>
      <c r="G1" s="23"/>
      <c r="H1" s="23"/>
    </row>
    <row r="2" spans="1:8" s="22" customFormat="1" ht="27" customHeight="1" x14ac:dyDescent="0.7">
      <c r="A2" s="25" t="s">
        <v>13</v>
      </c>
      <c r="B2" s="24" t="s">
        <v>12</v>
      </c>
      <c r="C2" s="24" t="s">
        <v>11</v>
      </c>
      <c r="D2" s="29" t="s">
        <v>10</v>
      </c>
      <c r="E2" s="23"/>
      <c r="F2" s="23"/>
      <c r="G2" s="23"/>
      <c r="H2" s="23"/>
    </row>
    <row r="3" spans="1:8" s="22" customFormat="1" ht="24.75" customHeight="1" x14ac:dyDescent="0.7">
      <c r="A3" s="19"/>
      <c r="B3" s="30" t="s">
        <v>9</v>
      </c>
      <c r="C3" s="30"/>
      <c r="D3" s="31"/>
      <c r="E3" s="23"/>
      <c r="F3" s="23"/>
      <c r="G3" s="23"/>
      <c r="H3" s="23"/>
    </row>
    <row r="4" spans="1:8" s="16" customFormat="1" ht="24" customHeight="1" x14ac:dyDescent="0.6">
      <c r="A4" s="19" t="s">
        <v>7</v>
      </c>
      <c r="B4" s="26">
        <v>283710.53999999998</v>
      </c>
      <c r="C4" s="26">
        <v>159274.5</v>
      </c>
      <c r="D4" s="32">
        <v>124436.04</v>
      </c>
      <c r="E4" s="21">
        <f>SUM(B5:B10)</f>
        <v>283710.55000000005</v>
      </c>
      <c r="F4" s="21">
        <f>SUM(C5:C10)</f>
        <v>159274.49999999997</v>
      </c>
      <c r="G4" s="21">
        <f>SUM(D5:D10)</f>
        <v>124436.05</v>
      </c>
      <c r="H4" s="21"/>
    </row>
    <row r="5" spans="1:8" s="7" customFormat="1" ht="24" customHeight="1" x14ac:dyDescent="0.6">
      <c r="A5" s="14" t="s">
        <v>6</v>
      </c>
      <c r="B5" s="27">
        <v>3257.56</v>
      </c>
      <c r="C5" s="27">
        <v>1946.01</v>
      </c>
      <c r="D5" s="33">
        <v>1311.55</v>
      </c>
      <c r="E5" s="21"/>
      <c r="F5" s="15"/>
      <c r="G5" s="15"/>
      <c r="H5" s="15"/>
    </row>
    <row r="6" spans="1:8" s="7" customFormat="1" ht="24" customHeight="1" x14ac:dyDescent="0.6">
      <c r="A6" s="14" t="s">
        <v>5</v>
      </c>
      <c r="B6" s="27">
        <v>26005.34</v>
      </c>
      <c r="C6" s="27">
        <v>10994.03</v>
      </c>
      <c r="D6" s="33">
        <v>15011.31</v>
      </c>
      <c r="E6" s="21"/>
      <c r="F6" s="15"/>
      <c r="G6" s="15"/>
      <c r="H6" s="15"/>
    </row>
    <row r="7" spans="1:8" s="7" customFormat="1" ht="24" customHeight="1" x14ac:dyDescent="0.6">
      <c r="A7" s="14" t="s">
        <v>4</v>
      </c>
      <c r="B7" s="27">
        <v>64036.01</v>
      </c>
      <c r="C7" s="27">
        <v>40558.379999999997</v>
      </c>
      <c r="D7" s="33">
        <v>23477.63</v>
      </c>
      <c r="E7" s="21"/>
      <c r="F7" s="15"/>
      <c r="G7" s="15"/>
      <c r="H7" s="15"/>
    </row>
    <row r="8" spans="1:8" s="7" customFormat="1" ht="24" customHeight="1" x14ac:dyDescent="0.6">
      <c r="A8" s="14" t="s">
        <v>3</v>
      </c>
      <c r="B8" s="27">
        <v>121781.98</v>
      </c>
      <c r="C8" s="27">
        <v>82348.62</v>
      </c>
      <c r="D8" s="33">
        <v>39433.360000000001</v>
      </c>
      <c r="E8" s="21"/>
      <c r="F8" s="15"/>
      <c r="G8" s="15"/>
      <c r="H8" s="15"/>
    </row>
    <row r="9" spans="1:8" ht="24" customHeight="1" x14ac:dyDescent="0.7">
      <c r="A9" s="14" t="s">
        <v>2</v>
      </c>
      <c r="B9" s="27">
        <v>68629.66</v>
      </c>
      <c r="C9" s="27">
        <v>23427.46</v>
      </c>
      <c r="D9" s="33">
        <v>45202.2</v>
      </c>
      <c r="E9" s="21"/>
    </row>
    <row r="10" spans="1:8" ht="24" customHeight="1" x14ac:dyDescent="0.7">
      <c r="A10" s="14" t="s">
        <v>1</v>
      </c>
      <c r="B10" s="27" t="s">
        <v>0</v>
      </c>
      <c r="C10" s="27" t="s">
        <v>0</v>
      </c>
      <c r="D10" s="33" t="s">
        <v>0</v>
      </c>
      <c r="E10" s="21"/>
    </row>
    <row r="11" spans="1:8" ht="30.75" customHeight="1" x14ac:dyDescent="0.7">
      <c r="A11" s="20"/>
      <c r="B11" s="28" t="s">
        <v>8</v>
      </c>
      <c r="C11" s="28"/>
      <c r="D11" s="34"/>
    </row>
    <row r="12" spans="1:8" s="16" customFormat="1" ht="27" customHeight="1" x14ac:dyDescent="0.6">
      <c r="A12" s="19" t="s">
        <v>7</v>
      </c>
      <c r="B12" s="18">
        <f>SUM(B13:B18)</f>
        <v>100.00000352471925</v>
      </c>
      <c r="C12" s="18">
        <f>SUM(C13:C18)</f>
        <v>100</v>
      </c>
      <c r="D12" s="35">
        <f>SUM(D13:D18)</f>
        <v>100.00000803625703</v>
      </c>
      <c r="E12" s="17"/>
      <c r="F12" s="17"/>
      <c r="G12" s="17"/>
      <c r="H12" s="17"/>
    </row>
    <row r="13" spans="1:8" s="7" customFormat="1" ht="24" customHeight="1" x14ac:dyDescent="0.6">
      <c r="A13" s="14" t="s">
        <v>6</v>
      </c>
      <c r="B13" s="13">
        <f>B5/$B$4*100</f>
        <v>1.1481984419754021</v>
      </c>
      <c r="C13" s="13">
        <f>C5/$C$4*100</f>
        <v>1.2217963327462964</v>
      </c>
      <c r="D13" s="36">
        <f>D5/$D$4*100</f>
        <v>1.053995289467585</v>
      </c>
      <c r="E13" s="15"/>
      <c r="F13" s="12"/>
      <c r="G13" s="12"/>
      <c r="H13" s="12"/>
    </row>
    <row r="14" spans="1:8" s="7" customFormat="1" ht="24" customHeight="1" x14ac:dyDescent="0.6">
      <c r="A14" s="14" t="s">
        <v>5</v>
      </c>
      <c r="B14" s="13">
        <f t="shared" ref="B14:B17" si="0">B6/$B$4*100</f>
        <v>9.1661522338930386</v>
      </c>
      <c r="C14" s="13">
        <f t="shared" ref="C14:C17" si="1">C6/$C$4*100</f>
        <v>6.9025675798699737</v>
      </c>
      <c r="D14" s="36">
        <f t="shared" ref="D14:D17" si="2">D6/$D$4*100</f>
        <v>12.063474536798182</v>
      </c>
      <c r="E14" s="15"/>
      <c r="F14" s="12"/>
      <c r="G14" s="12"/>
      <c r="H14" s="12"/>
    </row>
    <row r="15" spans="1:8" s="7" customFormat="1" ht="24" customHeight="1" x14ac:dyDescent="0.6">
      <c r="A15" s="14" t="s">
        <v>4</v>
      </c>
      <c r="B15" s="13">
        <f t="shared" si="0"/>
        <v>22.57089567416142</v>
      </c>
      <c r="C15" s="13">
        <f t="shared" si="1"/>
        <v>25.464452878521044</v>
      </c>
      <c r="D15" s="36">
        <f t="shared" si="2"/>
        <v>18.867226890216052</v>
      </c>
      <c r="E15" s="15"/>
      <c r="F15" s="12"/>
      <c r="G15" s="12"/>
      <c r="H15" s="12"/>
    </row>
    <row r="16" spans="1:8" s="7" customFormat="1" ht="24" customHeight="1" x14ac:dyDescent="0.6">
      <c r="A16" s="14" t="s">
        <v>3</v>
      </c>
      <c r="B16" s="13">
        <f t="shared" si="0"/>
        <v>42.924728845110934</v>
      </c>
      <c r="C16" s="13">
        <f t="shared" si="1"/>
        <v>51.702325230969173</v>
      </c>
      <c r="D16" s="36">
        <f t="shared" si="2"/>
        <v>31.689661612503905</v>
      </c>
      <c r="E16" s="15"/>
      <c r="F16" s="12"/>
      <c r="G16" s="12"/>
      <c r="H16" s="12"/>
    </row>
    <row r="17" spans="1:8" ht="24" customHeight="1" x14ac:dyDescent="0.7">
      <c r="A17" s="14" t="s">
        <v>2</v>
      </c>
      <c r="B17" s="13">
        <f t="shared" si="0"/>
        <v>24.190028329578453</v>
      </c>
      <c r="C17" s="13">
        <f t="shared" si="1"/>
        <v>14.70885797789351</v>
      </c>
      <c r="D17" s="36">
        <f t="shared" si="2"/>
        <v>36.325649707271303</v>
      </c>
      <c r="F17" s="12"/>
      <c r="G17" s="12"/>
      <c r="H17" s="12"/>
    </row>
    <row r="18" spans="1:8" ht="23.25" customHeight="1" x14ac:dyDescent="0.7">
      <c r="A18" s="11" t="s">
        <v>1</v>
      </c>
      <c r="B18" s="10" t="s">
        <v>0</v>
      </c>
      <c r="C18" s="10" t="s">
        <v>0</v>
      </c>
      <c r="D18" s="37" t="s">
        <v>0</v>
      </c>
      <c r="F18" s="9"/>
      <c r="G18" s="9"/>
      <c r="H18" s="9"/>
    </row>
    <row r="19" spans="1:8" s="4" customFormat="1" ht="28.5" customHeight="1" x14ac:dyDescent="0.6">
      <c r="A19" s="8" t="s">
        <v>15</v>
      </c>
      <c r="B19" s="7"/>
      <c r="E19" s="6"/>
      <c r="F19" s="6"/>
      <c r="G19" s="5"/>
    </row>
    <row r="20" spans="1:8" ht="22.5" customHeight="1" x14ac:dyDescent="0.7">
      <c r="A20" s="3"/>
    </row>
  </sheetData>
  <mergeCells count="2">
    <mergeCell ref="B3:D3"/>
    <mergeCell ref="B11:D11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2017-03-06T02:15:51Z</dcterms:created>
  <dcterms:modified xsi:type="dcterms:W3CDTF">2021-01-25T06:42:41Z</dcterms:modified>
</cp:coreProperties>
</file>