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59\นำเข้าฐานข้อมูล\นำเข้าฐาน\12-59\"/>
    </mc:Choice>
  </mc:AlternateContent>
  <bookViews>
    <workbookView xWindow="0" yWindow="0" windowWidth="20490" windowHeight="7545"/>
  </bookViews>
  <sheets>
    <sheet name="ตารางที่5" sheetId="1" r:id="rId1"/>
  </sheets>
  <definedNames>
    <definedName name="_xlnm.Print_Area" localSheetId="0">ตารางที่5!$A$1:$D$24</definedName>
  </definedNames>
  <calcPr calcId="162913"/>
</workbook>
</file>

<file path=xl/calcChain.xml><?xml version="1.0" encoding="utf-8"?>
<calcChain xmlns="http://schemas.openxmlformats.org/spreadsheetml/2006/main">
  <c r="C17" i="1" l="1"/>
  <c r="D17" i="1"/>
  <c r="C18" i="1"/>
  <c r="D18" i="1"/>
  <c r="C19" i="1"/>
  <c r="D19" i="1"/>
  <c r="C20" i="1"/>
  <c r="D20" i="1"/>
  <c r="B17" i="1"/>
  <c r="B18" i="1"/>
  <c r="B19" i="1"/>
  <c r="B20" i="1"/>
  <c r="B16" i="1" l="1"/>
  <c r="C16" i="1"/>
  <c r="C15" i="1" s="1"/>
  <c r="D16" i="1"/>
  <c r="D15" i="1" l="1"/>
  <c r="B15" i="1"/>
</calcChain>
</file>

<file path=xl/sharedStrings.xml><?xml version="1.0" encoding="utf-8"?>
<sst xmlns="http://schemas.openxmlformats.org/spreadsheetml/2006/main" count="28" uniqueCount="16">
  <si>
    <t>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</si>
  <si>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</si>
  <si>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</si>
  <si>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</si>
  <si>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</si>
  <si>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</si>
  <si>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</si>
  <si>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</si>
  <si>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</si>
  <si>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</si>
  <si>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</si>
  <si>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</si>
  <si>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</si>
  <si>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</si>
  <si>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5  จำนวนและร้อยละของผู้มีงานทำจำแนกตามสถานภาพการทำงานและเพศ</t>
  </si>
  <si>
    <t>ที่มา : การสำรวจภาวะการทำงานของประชากรจังหวัดพิษณุโลก เดือนธันวาคม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</si>
</sst>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7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188" fontId="2" fillId="0" borderId="0" xfId="1" applyNumberFormat="1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89" fontId="3" fillId="0" borderId="0" xfId="0" applyNumberFormat="1" applyFont="1" applyBorder="1" applyAlignment="1">
      <alignment horizontal="right"/>
    </xf>
    <xf numFmtId="189" fontId="2" fillId="0" borderId="0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187" fontId="2" fillId="0" borderId="1" xfId="0" applyNumberFormat="1" applyFont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187" fontId="2" fillId="0" borderId="0" xfId="0" applyNumberFormat="1" applyFont="1"/>
    <xf numFmtId="0" fontId="3" fillId="0" borderId="0" xfId="0" applyFont="1" applyBorder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tabSelected="1" zoomScale="80" zoomScaleNormal="80" workbookViewId="0"/>
  </sheetViews>
  <sheetFormatPr defaultRowHeight="21" x14ac:dyDescent="0.35"/>
  <cols>
    <col min="1" max="1" width="32.7109375" style="1" customWidth="1"/>
    <col min="2" max="4" width="20.7109375" style="1" customWidth="1"/>
    <col min="5" max="16384" width="9.140625" style="1"/>
  </cols>
  <sheetData>
    <row r="1" spans="1:8" s="8" customFormat="1" x14ac:dyDescent="0.35">
      <c r="A1" s="8" t="s">
        <v>14</v>
      </c>
      <c r="B1" s="1"/>
      <c r="C1" s="1"/>
      <c r="D1" s="1"/>
    </row>
    <row r="2" spans="1:8" s="8" customFormat="1" ht="12" customHeight="1" x14ac:dyDescent="0.35">
      <c r="A2" s="10"/>
      <c r="B2" s="10"/>
      <c r="C2" s="10"/>
      <c r="D2" s="10"/>
    </row>
    <row r="3" spans="1:8" s="8" customFormat="1" x14ac:dyDescent="0.35">
      <c r="A3" s="11" t="s">
        <v>13</v>
      </c>
      <c r="B3" s="12" t="s">
        <v>12</v>
      </c>
      <c r="C3" s="12" t="s">
        <v>11</v>
      </c>
      <c r="D3" s="12" t="s">
        <v>10</v>
      </c>
      <c r="E3" s="9"/>
    </row>
    <row r="4" spans="1:8" s="8" customFormat="1" ht="12" customHeight="1" x14ac:dyDescent="0.35">
      <c r="A4" s="13"/>
      <c r="B4" s="14"/>
      <c r="C4" s="14"/>
      <c r="D4" s="14"/>
      <c r="E4" s="9"/>
    </row>
    <row r="5" spans="1:8" s="8" customFormat="1" x14ac:dyDescent="0.35">
      <c r="A5" s="13"/>
      <c r="B5" s="13"/>
      <c r="C5" s="28" t="s">
        <v>9</v>
      </c>
      <c r="D5" s="13"/>
      <c r="E5" s="9"/>
    </row>
    <row r="6" spans="1:8" s="5" customFormat="1" x14ac:dyDescent="0.35">
      <c r="A6" s="10" t="s">
        <v>7</v>
      </c>
      <c r="B6" s="29">
        <v>482232.12</v>
      </c>
      <c r="C6" s="29">
        <v>250877.71</v>
      </c>
      <c r="D6" s="29">
        <v>231354.42</v>
      </c>
      <c r="E6" s="7"/>
    </row>
    <row r="7" spans="1:8" s="3" customFormat="1" x14ac:dyDescent="0.35">
      <c r="A7" s="16" t="s">
        <v>6</v>
      </c>
      <c r="B7" s="30">
        <v>6900.22</v>
      </c>
      <c r="C7" s="30">
        <v>6114.86</v>
      </c>
      <c r="D7" s="30">
        <v>785.36</v>
      </c>
      <c r="E7" s="7"/>
      <c r="F7" s="15"/>
      <c r="G7" s="17"/>
      <c r="H7" s="17"/>
    </row>
    <row r="8" spans="1:8" s="3" customFormat="1" x14ac:dyDescent="0.35">
      <c r="A8" s="16" t="s">
        <v>5</v>
      </c>
      <c r="B8" s="30">
        <v>64923.59</v>
      </c>
      <c r="C8" s="30">
        <v>27191.13</v>
      </c>
      <c r="D8" s="30">
        <v>37732.46</v>
      </c>
      <c r="E8" s="7"/>
      <c r="F8" s="15"/>
      <c r="G8" s="17"/>
      <c r="H8" s="17"/>
    </row>
    <row r="9" spans="1:8" s="3" customFormat="1" x14ac:dyDescent="0.35">
      <c r="A9" s="16" t="s">
        <v>4</v>
      </c>
      <c r="B9" s="30">
        <v>139287.79999999999</v>
      </c>
      <c r="C9" s="30">
        <v>78648.009999999995</v>
      </c>
      <c r="D9" s="30">
        <v>60639.79</v>
      </c>
      <c r="E9" s="7"/>
      <c r="F9" s="15"/>
      <c r="G9" s="17"/>
      <c r="H9" s="17"/>
    </row>
    <row r="10" spans="1:8" s="3" customFormat="1" x14ac:dyDescent="0.35">
      <c r="A10" s="16" t="s">
        <v>3</v>
      </c>
      <c r="B10" s="30">
        <v>179638.6</v>
      </c>
      <c r="C10" s="30">
        <v>109458.57</v>
      </c>
      <c r="D10" s="30">
        <v>70180.02</v>
      </c>
      <c r="E10" s="7"/>
      <c r="F10" s="15"/>
      <c r="G10" s="17"/>
      <c r="H10" s="17"/>
    </row>
    <row r="11" spans="1:8" x14ac:dyDescent="0.35">
      <c r="A11" s="16" t="s">
        <v>2</v>
      </c>
      <c r="B11" s="30">
        <v>91481.919999999998</v>
      </c>
      <c r="C11" s="30">
        <v>29465.14</v>
      </c>
      <c r="D11" s="30">
        <v>62016.78</v>
      </c>
      <c r="E11" s="7"/>
      <c r="F11" s="15"/>
      <c r="G11" s="17"/>
      <c r="H11" s="17"/>
    </row>
    <row r="12" spans="1:8" x14ac:dyDescent="0.35">
      <c r="A12" s="18" t="s">
        <v>1</v>
      </c>
      <c r="B12" s="30" t="s">
        <v>0</v>
      </c>
      <c r="C12" s="30" t="s">
        <v>0</v>
      </c>
      <c r="D12" s="30" t="s">
        <v>0</v>
      </c>
      <c r="E12" s="7"/>
      <c r="F12" s="15"/>
      <c r="G12" s="17"/>
      <c r="H12" s="17"/>
    </row>
    <row r="13" spans="1:8" ht="12" customHeight="1" x14ac:dyDescent="0.35">
      <c r="A13" s="18"/>
      <c r="B13" s="19"/>
      <c r="C13" s="19"/>
      <c r="D13" s="19"/>
      <c r="E13" s="7"/>
      <c r="F13" s="15"/>
      <c r="G13" s="17"/>
      <c r="H13" s="17"/>
    </row>
    <row r="14" spans="1:8" x14ac:dyDescent="0.35">
      <c r="A14" s="3"/>
      <c r="B14" s="20"/>
      <c r="C14" s="21" t="s">
        <v>8</v>
      </c>
      <c r="D14" s="20"/>
      <c r="E14" s="2"/>
      <c r="F14" s="15"/>
      <c r="G14" s="17"/>
      <c r="H14" s="17"/>
    </row>
    <row r="15" spans="1:8" s="5" customFormat="1" x14ac:dyDescent="0.35">
      <c r="A15" s="10" t="s">
        <v>7</v>
      </c>
      <c r="B15" s="22">
        <f>SUM(B16:B21)</f>
        <v>100.00000207369015</v>
      </c>
      <c r="C15" s="22">
        <f>SUM(C16:C21)</f>
        <v>100</v>
      </c>
      <c r="D15" s="22">
        <f>SUM(D16:D21)</f>
        <v>99.99999567762741</v>
      </c>
      <c r="E15" s="6"/>
    </row>
    <row r="16" spans="1:8" s="3" customFormat="1" x14ac:dyDescent="0.5">
      <c r="A16" s="16" t="s">
        <v>6</v>
      </c>
      <c r="B16" s="23">
        <f>(B7/$B$6)*100</f>
        <v>1.4308918286073522</v>
      </c>
      <c r="C16" s="23">
        <f>(C7/$C$6)*100</f>
        <v>2.4373867251897345</v>
      </c>
      <c r="D16" s="23">
        <f>(D7/$D$6)*100</f>
        <v>0.33946185251183009</v>
      </c>
      <c r="E16" s="4"/>
    </row>
    <row r="17" spans="1:5" s="3" customFormat="1" x14ac:dyDescent="0.5">
      <c r="A17" s="16" t="s">
        <v>5</v>
      </c>
      <c r="B17" s="23">
        <f t="shared" ref="B17:B20" si="0">(B8/$B$6)*100</f>
        <v>13.463140945484925</v>
      </c>
      <c r="C17" s="23">
        <f t="shared" ref="C17:C20" si="1">(C8/$C$6)*100</f>
        <v>10.838400111353058</v>
      </c>
      <c r="D17" s="23">
        <f t="shared" ref="D17:D20" si="2">(D8/$D$6)*100</f>
        <v>16.309375027284975</v>
      </c>
      <c r="E17" s="4"/>
    </row>
    <row r="18" spans="1:5" s="3" customFormat="1" x14ac:dyDescent="0.5">
      <c r="A18" s="16" t="s">
        <v>4</v>
      </c>
      <c r="B18" s="23">
        <f t="shared" si="0"/>
        <v>28.88397396672789</v>
      </c>
      <c r="C18" s="23">
        <f t="shared" si="1"/>
        <v>31.349142177676924</v>
      </c>
      <c r="D18" s="23">
        <f t="shared" si="2"/>
        <v>26.21077652201328</v>
      </c>
      <c r="E18" s="4"/>
    </row>
    <row r="19" spans="1:5" s="3" customFormat="1" x14ac:dyDescent="0.5">
      <c r="A19" s="16" t="s">
        <v>3</v>
      </c>
      <c r="B19" s="23">
        <f t="shared" si="0"/>
        <v>37.251479640136786</v>
      </c>
      <c r="C19" s="23">
        <f t="shared" si="1"/>
        <v>43.630249175982996</v>
      </c>
      <c r="D19" s="23">
        <f t="shared" si="2"/>
        <v>30.334419372666403</v>
      </c>
      <c r="E19" s="4"/>
    </row>
    <row r="20" spans="1:5" x14ac:dyDescent="0.35">
      <c r="A20" s="16" t="s">
        <v>2</v>
      </c>
      <c r="B20" s="23">
        <f t="shared" si="0"/>
        <v>18.970515692733201</v>
      </c>
      <c r="C20" s="23">
        <f t="shared" si="1"/>
        <v>11.744821809797292</v>
      </c>
      <c r="D20" s="23">
        <f t="shared" si="2"/>
        <v>26.805962903150931</v>
      </c>
      <c r="E20" s="2"/>
    </row>
    <row r="21" spans="1:5" x14ac:dyDescent="0.35">
      <c r="A21" s="18" t="s">
        <v>1</v>
      </c>
      <c r="B21" s="19" t="s">
        <v>0</v>
      </c>
      <c r="C21" s="19" t="s">
        <v>0</v>
      </c>
      <c r="D21" s="19" t="s">
        <v>0</v>
      </c>
      <c r="E21" s="2"/>
    </row>
    <row r="22" spans="1:5" ht="12" customHeight="1" x14ac:dyDescent="0.35">
      <c r="A22" s="24"/>
      <c r="B22" s="25"/>
      <c r="C22" s="25"/>
      <c r="D22" s="25"/>
      <c r="E22" s="2"/>
    </row>
    <row r="23" spans="1:5" ht="12" customHeight="1" x14ac:dyDescent="0.35"/>
    <row r="24" spans="1:5" x14ac:dyDescent="0.35">
      <c r="A24" s="26" t="s">
        <v>15</v>
      </c>
      <c r="B24" s="27"/>
    </row>
  </sheetData>
  <pageMargins left="0.98425196850393704" right="0.19685039370078741" top="0.98425196850393704" bottom="0.19685039370078741" header="0.51181102362204722" footer="0.39370078740157483"/>
  <pageSetup paperSize="9" firstPageNumber="1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2019-03-29T09:26:28Z</cp:lastPrinted>
  <dcterms:created xsi:type="dcterms:W3CDTF">2018-04-23T04:26:37Z</dcterms:created>
  <dcterms:modified xsi:type="dcterms:W3CDTF">2019-07-08T07:01:45Z</dcterms:modified>
</cp:coreProperties>
</file>