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C29" i="1"/>
  <c r="D29" i="1"/>
  <c r="B30" i="1"/>
  <c r="C30" i="1"/>
  <c r="B31" i="1"/>
  <c r="B28" i="1" s="1"/>
  <c r="C31" i="1"/>
  <c r="C28" i="1" s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D28" i="1" s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D48" i="1"/>
</calcChain>
</file>

<file path=xl/sharedStrings.xml><?xml version="1.0" encoding="utf-8"?>
<sst xmlns="http://schemas.openxmlformats.org/spreadsheetml/2006/main" count="72" uniqueCount="33">
  <si>
    <t>ที่มา : การสำรวจภาวะการทำงานของประชากร จังหวัดพิษณุโลก เดือนมกราคม พ.ศ. 2559</t>
  </si>
  <si>
    <t>-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</si>
  <si>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</si>
  <si>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</si>
  <si>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</si>
  <si>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</si>
  <si>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</si>
  <si>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</si>
  <si>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</si>
  <si>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</si>
  <si>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</si>
  <si>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</si>
  <si>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</si>
  <si>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</si>
  <si>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</si>
  <si>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</si>
  <si>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</si>
  <si>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</si>
  <si>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</si>
  <si>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</si>
  <si>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</si>
  <si>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</si>
  <si>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</si>
  <si>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</si>
  <si>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</si>
  <si>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</si>
  <si>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</si>
  <si>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</si>
  <si>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</si>
  <si>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</si>
  <si>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</si>
  <si>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</si>
  <si>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5  จำนวนและร้อยละของผู้มีงานทำจำแนกตามอุตสาหกรรม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</si>
</sst>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_-* #,##0.0_-;\-* #,##0.0_-;_-* &quot;-&quot;??_-;_-@_-"/>
    <numFmt numFmtId="191" formatCode="#,##0;\(#,##0\);&quot;-&quot;;\-@\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sz val="10"/>
      <name val="AngsanaUPC"/>
      <family val="1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187" fontId="2" fillId="0" borderId="0" xfId="0" applyNumberFormat="1" applyFont="1"/>
    <xf numFmtId="0" fontId="3" fillId="0" borderId="0" xfId="0" applyFont="1" applyFill="1" applyBorder="1" applyAlignment="1">
      <alignment vertical="center"/>
    </xf>
    <xf numFmtId="188" fontId="4" fillId="0" borderId="1" xfId="1" applyNumberFormat="1" applyFont="1" applyBorder="1" applyAlignment="1">
      <alignment horizontal="right"/>
    </xf>
    <xf numFmtId="0" fontId="5" fillId="0" borderId="1" xfId="0" applyFont="1" applyBorder="1"/>
    <xf numFmtId="188" fontId="4" fillId="0" borderId="0" xfId="1" applyNumberFormat="1" applyFont="1" applyAlignment="1">
      <alignment horizontal="right"/>
    </xf>
    <xf numFmtId="0" fontId="5" fillId="0" borderId="0" xfId="0" applyFont="1" applyBorder="1"/>
    <xf numFmtId="189" fontId="5" fillId="0" borderId="0" xfId="0" applyNumberFormat="1" applyFont="1" applyAlignment="1">
      <alignment horizontal="right" vertical="top"/>
    </xf>
    <xf numFmtId="189" fontId="5" fillId="0" borderId="0" xfId="0" applyNumberFormat="1" applyFont="1" applyBorder="1" applyAlignment="1">
      <alignment horizontal="right" vertical="top"/>
    </xf>
    <xf numFmtId="190" fontId="5" fillId="0" borderId="0" xfId="1" applyNumberFormat="1" applyFont="1" applyAlignment="1">
      <alignment horizontal="right" vertical="top"/>
    </xf>
    <xf numFmtId="0" fontId="5" fillId="0" borderId="0" xfId="0" applyFont="1"/>
    <xf numFmtId="189" fontId="5" fillId="0" borderId="0" xfId="0" applyNumberFormat="1" applyFont="1" applyAlignment="1">
      <alignment vertical="top"/>
    </xf>
    <xf numFmtId="190" fontId="5" fillId="0" borderId="0" xfId="1" applyNumberFormat="1" applyFont="1" applyAlignment="1">
      <alignment horizontal="right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/>
    </xf>
    <xf numFmtId="0" fontId="5" fillId="0" borderId="0" xfId="0" quotePrefix="1" applyFont="1" applyAlignment="1" applyProtection="1">
      <alignment horizontal="left" vertical="center"/>
    </xf>
    <xf numFmtId="190" fontId="6" fillId="0" borderId="0" xfId="1" applyNumberFormat="1" applyFont="1" applyAlignment="1">
      <alignment horizontal="right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/>
    </xf>
    <xf numFmtId="3" fontId="2" fillId="0" borderId="0" xfId="0" applyNumberFormat="1" applyFont="1"/>
    <xf numFmtId="189" fontId="7" fillId="0" borderId="0" xfId="0" applyNumberFormat="1" applyFont="1" applyAlignment="1">
      <alignment horizontal="right" vertical="top"/>
    </xf>
    <xf numFmtId="187" fontId="7" fillId="0" borderId="0" xfId="0" applyNumberFormat="1" applyFont="1" applyAlignment="1">
      <alignment horizontal="center" vertical="top"/>
    </xf>
    <xf numFmtId="191" fontId="5" fillId="0" borderId="0" xfId="1" applyNumberFormat="1" applyFont="1"/>
    <xf numFmtId="187" fontId="7" fillId="0" borderId="0" xfId="0" applyNumberFormat="1" applyFont="1" applyAlignment="1">
      <alignment horizontal="center" vertical="center"/>
    </xf>
    <xf numFmtId="187" fontId="7" fillId="0" borderId="0" xfId="0" applyNumberFormat="1" applyFont="1" applyAlignment="1">
      <alignment horizontal="right" vertical="center"/>
    </xf>
    <xf numFmtId="188" fontId="2" fillId="0" borderId="0" xfId="0" applyNumberFormat="1" applyFont="1"/>
    <xf numFmtId="188" fontId="5" fillId="0" borderId="0" xfId="1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3" fontId="7" fillId="0" borderId="2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topLeftCell="A28" zoomScaleNormal="100" workbookViewId="0">
      <selection activeCell="C9" sqref="C9"/>
    </sheetView>
  </sheetViews>
  <sheetFormatPr defaultRowHeight="18.75" x14ac:dyDescent="0.3"/>
  <cols>
    <col min="1" max="1" width="29.140625" style="1" customWidth="1"/>
    <col min="2" max="2" width="25.28515625" style="1" customWidth="1"/>
    <col min="3" max="3" width="18.42578125" style="1" customWidth="1"/>
    <col min="4" max="4" width="17.42578125" style="1" customWidth="1"/>
    <col min="5" max="16384" width="9.140625" style="1"/>
  </cols>
  <sheetData>
    <row r="1" spans="1:8" ht="14.25" customHeight="1" x14ac:dyDescent="0.3">
      <c r="A1" s="36" t="s">
        <v>32</v>
      </c>
      <c r="B1" s="12"/>
      <c r="C1" s="12"/>
      <c r="D1" s="12"/>
    </row>
    <row r="2" spans="1:8" ht="14.25" customHeight="1" x14ac:dyDescent="0.3">
      <c r="A2" s="35" t="s">
        <v>31</v>
      </c>
      <c r="B2" s="34" t="s">
        <v>30</v>
      </c>
      <c r="C2" s="34" t="s">
        <v>29</v>
      </c>
      <c r="D2" s="34" t="s">
        <v>28</v>
      </c>
    </row>
    <row r="3" spans="1:8" ht="14.25" customHeight="1" x14ac:dyDescent="0.3">
      <c r="A3" s="33"/>
      <c r="B3" s="31"/>
      <c r="C3" s="32" t="s">
        <v>27</v>
      </c>
      <c r="D3" s="31"/>
    </row>
    <row r="4" spans="1:8" ht="17.25" customHeight="1" x14ac:dyDescent="0.3">
      <c r="A4" s="31" t="s">
        <v>25</v>
      </c>
      <c r="B4" s="30">
        <v>500962.6</v>
      </c>
      <c r="C4" s="30">
        <v>266952.39</v>
      </c>
      <c r="D4" s="30">
        <v>234010.21</v>
      </c>
      <c r="G4" s="29"/>
    </row>
    <row r="5" spans="1:8" ht="17.25" customHeight="1" x14ac:dyDescent="0.3">
      <c r="A5" s="17" t="s">
        <v>24</v>
      </c>
      <c r="B5" s="29">
        <v>184474.95</v>
      </c>
      <c r="C5" s="29">
        <v>110639.45</v>
      </c>
      <c r="D5" s="29">
        <v>73835.5</v>
      </c>
      <c r="G5" s="29"/>
    </row>
    <row r="6" spans="1:8" ht="17.25" customHeight="1" x14ac:dyDescent="0.3">
      <c r="A6" s="17" t="s">
        <v>23</v>
      </c>
      <c r="B6" s="29">
        <v>1634.13</v>
      </c>
      <c r="C6" s="29">
        <v>1634.13</v>
      </c>
      <c r="D6" s="28" t="s">
        <v>1</v>
      </c>
      <c r="G6" s="29"/>
      <c r="H6" s="29"/>
    </row>
    <row r="7" spans="1:8" ht="17.25" customHeight="1" x14ac:dyDescent="0.3">
      <c r="A7" s="19" t="s">
        <v>22</v>
      </c>
      <c r="B7" s="24">
        <v>48714.33</v>
      </c>
      <c r="C7" s="24">
        <v>22149.200000000001</v>
      </c>
      <c r="D7" s="24">
        <v>26565.13</v>
      </c>
      <c r="G7" s="29"/>
      <c r="H7" s="28"/>
    </row>
    <row r="8" spans="1:8" ht="17.25" customHeight="1" x14ac:dyDescent="0.3">
      <c r="A8" s="19" t="s">
        <v>21</v>
      </c>
      <c r="B8" s="29">
        <v>1922.69</v>
      </c>
      <c r="C8" s="29">
        <v>1361.57</v>
      </c>
      <c r="D8" s="29">
        <v>561.12</v>
      </c>
      <c r="G8" s="24"/>
      <c r="H8" s="24"/>
    </row>
    <row r="9" spans="1:8" ht="17.25" customHeight="1" x14ac:dyDescent="0.3">
      <c r="A9" s="17" t="s">
        <v>20</v>
      </c>
      <c r="B9" s="29">
        <v>2354.46</v>
      </c>
      <c r="C9" s="29">
        <v>1238.2</v>
      </c>
      <c r="D9" s="29">
        <v>1116.26</v>
      </c>
      <c r="G9" s="29"/>
      <c r="H9" s="29"/>
    </row>
    <row r="10" spans="1:8" ht="17.25" customHeight="1" x14ac:dyDescent="0.3">
      <c r="A10" s="17" t="s">
        <v>19</v>
      </c>
      <c r="B10" s="29">
        <v>44944.87</v>
      </c>
      <c r="C10" s="29">
        <v>36625.75</v>
      </c>
      <c r="D10" s="29">
        <v>8319.1200000000008</v>
      </c>
      <c r="G10" s="29"/>
      <c r="H10" s="24"/>
    </row>
    <row r="11" spans="1:8" ht="17.25" customHeight="1" x14ac:dyDescent="0.3">
      <c r="A11" s="15" t="s">
        <v>18</v>
      </c>
      <c r="B11" s="29">
        <v>80843.28</v>
      </c>
      <c r="C11" s="29">
        <v>34425.800000000003</v>
      </c>
      <c r="D11" s="29">
        <v>46417.48</v>
      </c>
      <c r="G11" s="29"/>
      <c r="H11" s="29"/>
    </row>
    <row r="12" spans="1:8" ht="17.25" customHeight="1" x14ac:dyDescent="0.3">
      <c r="A12" s="16" t="s">
        <v>17</v>
      </c>
      <c r="B12" s="29">
        <v>8406.93</v>
      </c>
      <c r="C12" s="29">
        <v>7613.54</v>
      </c>
      <c r="D12" s="29">
        <v>793.38</v>
      </c>
      <c r="G12" s="29"/>
      <c r="H12" s="29"/>
    </row>
    <row r="13" spans="1:8" ht="17.25" customHeight="1" x14ac:dyDescent="0.3">
      <c r="A13" s="8" t="s">
        <v>15</v>
      </c>
      <c r="B13" s="29">
        <v>36429.199999999997</v>
      </c>
      <c r="C13" s="29">
        <v>10324.69</v>
      </c>
      <c r="D13" s="24">
        <v>26104.51</v>
      </c>
      <c r="G13" s="29"/>
      <c r="H13" s="29"/>
    </row>
    <row r="14" spans="1:8" ht="17.25" customHeight="1" x14ac:dyDescent="0.3">
      <c r="A14" s="8" t="s">
        <v>14</v>
      </c>
      <c r="B14" s="28">
        <v>1043.1400000000001</v>
      </c>
      <c r="C14" s="28">
        <v>730.1</v>
      </c>
      <c r="D14" s="28">
        <v>313.04000000000002</v>
      </c>
      <c r="G14" s="29"/>
      <c r="H14" s="24"/>
    </row>
    <row r="15" spans="1:8" ht="17.25" customHeight="1" x14ac:dyDescent="0.3">
      <c r="A15" s="8" t="s">
        <v>13</v>
      </c>
      <c r="B15" s="28">
        <v>5835.67</v>
      </c>
      <c r="C15" s="28">
        <v>4228.8500000000004</v>
      </c>
      <c r="D15" s="28">
        <v>1606.82</v>
      </c>
      <c r="G15" s="28"/>
      <c r="H15" s="28"/>
    </row>
    <row r="16" spans="1:8" ht="17.25" customHeight="1" x14ac:dyDescent="0.3">
      <c r="A16" s="15" t="s">
        <v>12</v>
      </c>
      <c r="B16" s="28">
        <v>963.63</v>
      </c>
      <c r="C16" s="28">
        <v>416.16</v>
      </c>
      <c r="D16" s="28">
        <v>547.46</v>
      </c>
      <c r="G16" s="28"/>
      <c r="H16" s="28"/>
    </row>
    <row r="17" spans="1:9" ht="17.25" customHeight="1" x14ac:dyDescent="0.3">
      <c r="A17" s="12" t="s">
        <v>11</v>
      </c>
      <c r="B17" s="28">
        <v>1449.59</v>
      </c>
      <c r="C17" s="28">
        <v>940.13</v>
      </c>
      <c r="D17" s="28">
        <v>509.46</v>
      </c>
      <c r="G17" s="28"/>
      <c r="H17" s="28"/>
    </row>
    <row r="18" spans="1:9" ht="17.25" customHeight="1" x14ac:dyDescent="0.3">
      <c r="A18" s="12" t="s">
        <v>10</v>
      </c>
      <c r="B18" s="28">
        <v>7630.95</v>
      </c>
      <c r="C18" s="28">
        <v>4077.73</v>
      </c>
      <c r="D18" s="28">
        <v>3553.21</v>
      </c>
      <c r="G18" s="28"/>
      <c r="H18" s="28"/>
    </row>
    <row r="19" spans="1:9" ht="17.25" customHeight="1" x14ac:dyDescent="0.3">
      <c r="A19" s="12" t="s">
        <v>9</v>
      </c>
      <c r="B19" s="28">
        <v>26091.82</v>
      </c>
      <c r="C19" s="28">
        <v>13175.1</v>
      </c>
      <c r="D19" s="28">
        <v>12916.72</v>
      </c>
      <c r="G19" s="28"/>
      <c r="H19" s="28"/>
    </row>
    <row r="20" spans="1:9" ht="17.25" customHeight="1" x14ac:dyDescent="0.3">
      <c r="A20" s="12" t="s">
        <v>8</v>
      </c>
      <c r="B20" s="28">
        <v>21788.51</v>
      </c>
      <c r="C20" s="24">
        <v>7186</v>
      </c>
      <c r="D20" s="28">
        <v>14602.51</v>
      </c>
      <c r="G20" s="28"/>
      <c r="H20" s="28"/>
    </row>
    <row r="21" spans="1:9" ht="17.25" customHeight="1" x14ac:dyDescent="0.3">
      <c r="A21" s="12" t="s">
        <v>7</v>
      </c>
      <c r="B21" s="24">
        <v>10152.9</v>
      </c>
      <c r="C21" s="24">
        <v>2874.56</v>
      </c>
      <c r="D21" s="24">
        <v>7278.34</v>
      </c>
      <c r="G21" s="24"/>
      <c r="H21" s="28"/>
    </row>
    <row r="22" spans="1:9" ht="17.25" customHeight="1" x14ac:dyDescent="0.3">
      <c r="A22" s="8" t="s">
        <v>6</v>
      </c>
      <c r="B22" s="24">
        <v>5955.45</v>
      </c>
      <c r="C22" s="24">
        <v>3662.14</v>
      </c>
      <c r="D22" s="28">
        <v>2293.31</v>
      </c>
      <c r="G22" s="24"/>
      <c r="H22" s="24"/>
    </row>
    <row r="23" spans="1:9" ht="17.25" customHeight="1" x14ac:dyDescent="0.3">
      <c r="A23" s="8" t="s">
        <v>5</v>
      </c>
      <c r="B23" s="24">
        <v>8362.6</v>
      </c>
      <c r="C23" s="24">
        <v>3649.3</v>
      </c>
      <c r="D23" s="24">
        <v>4713.3</v>
      </c>
      <c r="G23" s="24"/>
      <c r="H23" s="28"/>
    </row>
    <row r="24" spans="1:9" ht="17.25" customHeight="1" x14ac:dyDescent="0.3">
      <c r="A24" s="8" t="s">
        <v>4</v>
      </c>
      <c r="B24" s="24">
        <v>1963.53</v>
      </c>
      <c r="C24" s="28" t="s">
        <v>1</v>
      </c>
      <c r="D24" s="24">
        <v>1963.53</v>
      </c>
      <c r="G24" s="24"/>
      <c r="H24" s="24"/>
    </row>
    <row r="25" spans="1:9" ht="14.25" customHeight="1" x14ac:dyDescent="0.3">
      <c r="A25" s="8" t="s">
        <v>3</v>
      </c>
      <c r="B25" s="7" t="s">
        <v>1</v>
      </c>
      <c r="C25" s="7" t="s">
        <v>1</v>
      </c>
      <c r="D25" s="7" t="s">
        <v>1</v>
      </c>
      <c r="G25" s="28"/>
      <c r="H25" s="24"/>
      <c r="I25" s="1" t="s">
        <v>16</v>
      </c>
    </row>
    <row r="26" spans="1:9" ht="15" customHeight="1" x14ac:dyDescent="0.3">
      <c r="A26" s="8" t="s">
        <v>2</v>
      </c>
      <c r="B26" s="7" t="s">
        <v>1</v>
      </c>
      <c r="C26" s="7" t="s">
        <v>1</v>
      </c>
      <c r="D26" s="7" t="s">
        <v>1</v>
      </c>
      <c r="G26" s="24"/>
      <c r="H26" s="27"/>
    </row>
    <row r="27" spans="1:9" ht="14.25" customHeight="1" x14ac:dyDescent="0.3">
      <c r="A27" s="12"/>
      <c r="B27" s="25"/>
      <c r="C27" s="26" t="s">
        <v>26</v>
      </c>
      <c r="D27" s="25"/>
      <c r="G27" s="24"/>
    </row>
    <row r="28" spans="1:9" ht="14.25" customHeight="1" x14ac:dyDescent="0.3">
      <c r="A28" s="23" t="s">
        <v>25</v>
      </c>
      <c r="B28" s="22">
        <f>SUM(B29:B50)</f>
        <v>100.000005988471</v>
      </c>
      <c r="C28" s="22">
        <f>SUM(C29:C50)</f>
        <v>100.00000374598629</v>
      </c>
      <c r="D28" s="22">
        <f>SUM(D29:D50)</f>
        <v>99.999995726682172</v>
      </c>
      <c r="G28" s="21"/>
    </row>
    <row r="29" spans="1:9" ht="17.25" customHeight="1" x14ac:dyDescent="0.3">
      <c r="A29" s="20" t="s">
        <v>24</v>
      </c>
      <c r="B29" s="9">
        <f>(B5/$B$4)*100</f>
        <v>36.824096249899696</v>
      </c>
      <c r="C29" s="9">
        <f>(C5/$C$4)*100</f>
        <v>41.445386572489575</v>
      </c>
      <c r="D29" s="9">
        <f>(D5/$D$4)*100</f>
        <v>31.552255775506548</v>
      </c>
    </row>
    <row r="30" spans="1:9" ht="17.25" customHeight="1" x14ac:dyDescent="0.3">
      <c r="A30" s="17" t="s">
        <v>23</v>
      </c>
      <c r="B30" s="18">
        <f>(B6/$B$4)*100</f>
        <v>0.32619800360346263</v>
      </c>
      <c r="C30" s="14">
        <f>(C6/$C$4)*100</f>
        <v>0.61214286187885414</v>
      </c>
      <c r="D30" s="7" t="s">
        <v>1</v>
      </c>
    </row>
    <row r="31" spans="1:9" ht="17.25" customHeight="1" x14ac:dyDescent="0.3">
      <c r="A31" s="19" t="s">
        <v>22</v>
      </c>
      <c r="B31" s="9">
        <f>(B7/$B$4)*100</f>
        <v>9.7241450758998784</v>
      </c>
      <c r="C31" s="9">
        <f>(C7/$C$4)*100</f>
        <v>8.297060011337603</v>
      </c>
      <c r="D31" s="9">
        <f>(D7/$D$4)*100</f>
        <v>11.3521243367971</v>
      </c>
    </row>
    <row r="32" spans="1:9" ht="17.25" customHeight="1" x14ac:dyDescent="0.3">
      <c r="A32" s="19" t="s">
        <v>21</v>
      </c>
      <c r="B32" s="9">
        <f>(B8/$B$4)*100</f>
        <v>0.38379910995351751</v>
      </c>
      <c r="C32" s="9">
        <f>(C8/$C$4)*100</f>
        <v>0.510042258846231</v>
      </c>
      <c r="D32" s="18">
        <f>(D8/$D$4)*100</f>
        <v>0.23978440940675194</v>
      </c>
    </row>
    <row r="33" spans="1:7" ht="17.25" customHeight="1" x14ac:dyDescent="0.3">
      <c r="A33" s="17" t="s">
        <v>20</v>
      </c>
      <c r="B33" s="9">
        <f>(B9/$B$4)*100</f>
        <v>0.46998718067975537</v>
      </c>
      <c r="C33" s="9">
        <f>(C9/$C$4)*100</f>
        <v>0.46382802566405196</v>
      </c>
      <c r="D33" s="9">
        <f>(D9/$D$4)*100</f>
        <v>0.47701337475830652</v>
      </c>
    </row>
    <row r="34" spans="1:7" ht="17.25" customHeight="1" x14ac:dyDescent="0.3">
      <c r="A34" s="17" t="s">
        <v>19</v>
      </c>
      <c r="B34" s="9">
        <f>(B10/$B$4)*100</f>
        <v>8.9717016799258076</v>
      </c>
      <c r="C34" s="9">
        <f>(C10/$C$4)*100</f>
        <v>13.719955831824542</v>
      </c>
      <c r="D34" s="9">
        <f>(D10/$D$4)*100</f>
        <v>3.5550243726545099</v>
      </c>
    </row>
    <row r="35" spans="1:7" ht="17.25" customHeight="1" x14ac:dyDescent="0.3">
      <c r="A35" s="15" t="s">
        <v>18</v>
      </c>
      <c r="B35" s="9">
        <f>(B11/$B$4)*100</f>
        <v>16.137587915744607</v>
      </c>
      <c r="C35" s="9">
        <f>(C11/$C$4)*100</f>
        <v>12.89585757220604</v>
      </c>
      <c r="D35" s="9">
        <f>(D11/$D$4)*100</f>
        <v>19.835664435325281</v>
      </c>
    </row>
    <row r="36" spans="1:7" ht="17.25" customHeight="1" x14ac:dyDescent="0.3">
      <c r="A36" s="16" t="s">
        <v>17</v>
      </c>
      <c r="B36" s="13">
        <f>(B12/$B$4)*100</f>
        <v>1.6781552155789674</v>
      </c>
      <c r="C36" s="9">
        <f>(C12/$C$4)*100</f>
        <v>2.8520216657359763</v>
      </c>
      <c r="D36" s="9">
        <f>(D12/$D$4)*100</f>
        <v>0.33903648904891803</v>
      </c>
      <c r="G36" s="1" t="s">
        <v>16</v>
      </c>
    </row>
    <row r="37" spans="1:7" ht="17.25" customHeight="1" x14ac:dyDescent="0.3">
      <c r="A37" s="8" t="s">
        <v>15</v>
      </c>
      <c r="B37" s="9">
        <f>(B13/$B$4)*100</f>
        <v>7.2718402531446458</v>
      </c>
      <c r="C37" s="9">
        <f>(C13/$C$4)*100</f>
        <v>3.8676147458353904</v>
      </c>
      <c r="D37" s="9">
        <f>(D13/$D$4)*100</f>
        <v>11.155286771461808</v>
      </c>
    </row>
    <row r="38" spans="1:7" ht="17.25" customHeight="1" x14ac:dyDescent="0.3">
      <c r="A38" s="8" t="s">
        <v>14</v>
      </c>
      <c r="B38" s="9">
        <f>(B14/$B$4)*100</f>
        <v>0.20822712114636904</v>
      </c>
      <c r="C38" s="9">
        <f>(C14/$C$4)*100</f>
        <v>0.27349446094114382</v>
      </c>
      <c r="D38" s="9">
        <f>(D14/$D$4)*100</f>
        <v>0.13377194097642153</v>
      </c>
    </row>
    <row r="39" spans="1:7" ht="17.25" customHeight="1" x14ac:dyDescent="0.3">
      <c r="A39" s="8" t="s">
        <v>13</v>
      </c>
      <c r="B39" s="9">
        <f>(B15/$B$4)*100</f>
        <v>1.1648913511707262</v>
      </c>
      <c r="C39" s="9">
        <f>(C15/$C$4)*100</f>
        <v>1.584121423299488</v>
      </c>
      <c r="D39" s="9">
        <f>(D15/$D$4)*100</f>
        <v>0.68664525364085616</v>
      </c>
    </row>
    <row r="40" spans="1:7" ht="17.25" customHeight="1" x14ac:dyDescent="0.3">
      <c r="A40" s="15" t="s">
        <v>12</v>
      </c>
      <c r="B40" s="14">
        <f>(B16/$B$4)*100</f>
        <v>0.19235567685092661</v>
      </c>
      <c r="C40" s="14">
        <f>(C16/$C$4)*100</f>
        <v>0.15589296653234683</v>
      </c>
      <c r="D40" s="14">
        <f>(D16/$D$4)*100</f>
        <v>0.23394705726728762</v>
      </c>
    </row>
    <row r="41" spans="1:7" ht="17.25" customHeight="1" x14ac:dyDescent="0.3">
      <c r="A41" s="12" t="s">
        <v>11</v>
      </c>
      <c r="B41" s="9">
        <f>(B17/$B$4)*100</f>
        <v>0.28936092235228739</v>
      </c>
      <c r="C41" s="9">
        <f>(C17/$C$4)*100</f>
        <v>0.35217141153896392</v>
      </c>
      <c r="D41" s="11">
        <f>(D17/$D$4)*100</f>
        <v>0.21770844955867524</v>
      </c>
    </row>
    <row r="42" spans="1:7" ht="17.25" customHeight="1" x14ac:dyDescent="0.3">
      <c r="A42" s="12" t="s">
        <v>10</v>
      </c>
      <c r="B42" s="13">
        <f>(B18/$B$4)*100</f>
        <v>1.523257424805764</v>
      </c>
      <c r="C42" s="9">
        <f>(C18/$C$4)*100</f>
        <v>1.5275120780900293</v>
      </c>
      <c r="D42" s="9">
        <f>(D18/$D$4)*100</f>
        <v>1.518399560429436</v>
      </c>
    </row>
    <row r="43" spans="1:7" ht="17.25" customHeight="1" x14ac:dyDescent="0.3">
      <c r="A43" s="12" t="s">
        <v>9</v>
      </c>
      <c r="B43" s="9">
        <f>(B19/$B$4)*100</f>
        <v>5.2083369097812895</v>
      </c>
      <c r="C43" s="9">
        <f>(C19/$C$4)*100</f>
        <v>4.935374431373325</v>
      </c>
      <c r="D43" s="9">
        <f>(D19/$D$4)*100</f>
        <v>5.5197249726838846</v>
      </c>
    </row>
    <row r="44" spans="1:7" ht="17.25" customHeight="1" x14ac:dyDescent="0.3">
      <c r="A44" s="12" t="s">
        <v>8</v>
      </c>
      <c r="B44" s="9">
        <f>(B20/$B$4)*100</f>
        <v>4.3493286724398184</v>
      </c>
      <c r="C44" s="9">
        <f>(C20/$C$4)*100</f>
        <v>2.6918657667758654</v>
      </c>
      <c r="D44" s="9">
        <f>(D20/$D$4)*100</f>
        <v>6.2401166171339275</v>
      </c>
    </row>
    <row r="45" spans="1:7" ht="17.25" customHeight="1" x14ac:dyDescent="0.3">
      <c r="A45" s="12" t="s">
        <v>7</v>
      </c>
      <c r="B45" s="9">
        <f>(B21/$B$4)*100</f>
        <v>2.0266782390541729</v>
      </c>
      <c r="C45" s="9">
        <f>(C21/$C$4)*100</f>
        <v>1.0768062424914044</v>
      </c>
      <c r="D45" s="9">
        <f>(D21/$D$4)*100</f>
        <v>3.110266000786889</v>
      </c>
    </row>
    <row r="46" spans="1:7" ht="17.25" customHeight="1" x14ac:dyDescent="0.3">
      <c r="A46" s="8" t="s">
        <v>6</v>
      </c>
      <c r="B46" s="10">
        <f>(B22/$B$4)*100</f>
        <v>1.1888013196993148</v>
      </c>
      <c r="C46" s="11">
        <f>(C22/$C$4)*100</f>
        <v>1.3718326327777024</v>
      </c>
      <c r="D46" s="9">
        <f>(D22/$D$4)*100</f>
        <v>0.98000424853257462</v>
      </c>
    </row>
    <row r="47" spans="1:7" ht="17.25" customHeight="1" x14ac:dyDescent="0.3">
      <c r="A47" s="8" t="s">
        <v>5</v>
      </c>
      <c r="B47" s="10">
        <f>(B23/$B$4)*100</f>
        <v>1.6693062516044113</v>
      </c>
      <c r="C47" s="10">
        <f>(C23/$C$4)*100</f>
        <v>1.3670227863477828</v>
      </c>
      <c r="D47" s="9">
        <f>(D23/$D$4)*100</f>
        <v>2.0141428871842817</v>
      </c>
    </row>
    <row r="48" spans="1:7" ht="17.25" customHeight="1" x14ac:dyDescent="0.3">
      <c r="A48" s="8" t="s">
        <v>4</v>
      </c>
      <c r="B48" s="10">
        <f>(B24/$B$4)*100</f>
        <v>0.39195141513558096</v>
      </c>
      <c r="C48" s="7" t="s">
        <v>1</v>
      </c>
      <c r="D48" s="9">
        <f>(D24/$D$4)*100</f>
        <v>0.83907877352872773</v>
      </c>
    </row>
    <row r="49" spans="1:4" ht="17.25" customHeight="1" x14ac:dyDescent="0.3">
      <c r="A49" s="8" t="s">
        <v>3</v>
      </c>
      <c r="B49" s="7" t="s">
        <v>1</v>
      </c>
      <c r="C49" s="7" t="s">
        <v>1</v>
      </c>
      <c r="D49" s="7" t="s">
        <v>1</v>
      </c>
    </row>
    <row r="50" spans="1:4" ht="17.25" customHeight="1" x14ac:dyDescent="0.3">
      <c r="A50" s="6" t="s">
        <v>2</v>
      </c>
      <c r="B50" s="5" t="s">
        <v>1</v>
      </c>
      <c r="C50" s="5" t="s">
        <v>1</v>
      </c>
      <c r="D50" s="5" t="s">
        <v>1</v>
      </c>
    </row>
    <row r="51" spans="1:4" ht="24" customHeight="1" x14ac:dyDescent="0.3">
      <c r="A51" s="4" t="s">
        <v>0</v>
      </c>
      <c r="B51" s="3"/>
      <c r="D51" s="2"/>
    </row>
  </sheetData>
  <pageMargins left="0.98425196850393704" right="0.49" top="0.27559055118110237" bottom="0" header="0.19685039370078741" footer="0.19685039370078741"/>
  <pageSetup paperSize="9" orientation="portrait" horizontalDpi="4294967293" r:id="rId1"/>
  <headerFooter>
    <oddHeader>&amp;R23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2016-11-16T06:59:54Z</dcterms:created>
  <dcterms:modified xsi:type="dcterms:W3CDTF">2016-11-16T07:00:19Z</dcterms:modified>
</cp:coreProperties>
</file>