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B28" i="1" s="1"/>
  <c r="C30" i="1"/>
  <c r="B31" i="1"/>
  <c r="C31" i="1"/>
  <c r="C28" i="1" s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C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<sst xmlns="http://schemas.openxmlformats.org/spreadsheetml/2006/main" count="75" uniqueCount="33">
  <si>
    <t>ที่มา : การสำรวจภาวะการทำงานของประชากร จังหวัดพิษณุโลก เดือนกรกฎาคม พ.ศ. 2559       หมายเหตุ  ( 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</si>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</sst>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/>
    <xf numFmtId="187" fontId="2" fillId="0" borderId="0" xfId="0" applyNumberFormat="1" applyFont="1" applyAlignment="1"/>
    <xf numFmtId="0" fontId="3" fillId="0" borderId="0" xfId="0" applyFont="1" applyFill="1" applyBorder="1" applyAlignment="1"/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90" fontId="5" fillId="0" borderId="0" xfId="1" applyNumberFormat="1" applyFont="1" applyAlignment="1">
      <alignment horizontal="right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13" zoomScaleNormal="100" workbookViewId="0">
      <selection activeCell="G49" sqref="G49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32</v>
      </c>
      <c r="B1" s="13"/>
      <c r="C1" s="13"/>
      <c r="D1" s="13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501767.98</v>
      </c>
      <c r="C4" s="30">
        <v>271613.44</v>
      </c>
      <c r="D4" s="30">
        <v>230154.54</v>
      </c>
      <c r="G4" s="29"/>
    </row>
    <row r="5" spans="1:8" ht="17.25" customHeight="1" x14ac:dyDescent="0.3">
      <c r="A5" s="18" t="s">
        <v>24</v>
      </c>
      <c r="B5" s="29">
        <v>197085.87</v>
      </c>
      <c r="C5" s="29">
        <v>111213.82</v>
      </c>
      <c r="D5" s="29">
        <v>85872.05</v>
      </c>
      <c r="G5" s="29"/>
    </row>
    <row r="6" spans="1:8" ht="17.25" customHeight="1" x14ac:dyDescent="0.3">
      <c r="A6" s="18" t="s">
        <v>23</v>
      </c>
      <c r="B6" s="29">
        <v>1157.31</v>
      </c>
      <c r="C6" s="29">
        <v>1157.31</v>
      </c>
      <c r="D6" s="15" t="s">
        <v>1</v>
      </c>
      <c r="G6" s="29"/>
      <c r="H6" s="29"/>
    </row>
    <row r="7" spans="1:8" ht="17.25" customHeight="1" x14ac:dyDescent="0.3">
      <c r="A7" s="19" t="s">
        <v>22</v>
      </c>
      <c r="B7" s="25">
        <v>44017.67</v>
      </c>
      <c r="C7" s="25">
        <v>22777.18</v>
      </c>
      <c r="D7" s="25">
        <v>21240.49</v>
      </c>
      <c r="G7" s="29"/>
      <c r="H7" s="15"/>
    </row>
    <row r="8" spans="1:8" ht="17.25" customHeight="1" x14ac:dyDescent="0.3">
      <c r="A8" s="19" t="s">
        <v>21</v>
      </c>
      <c r="B8" s="29">
        <v>802.41</v>
      </c>
      <c r="C8" s="29">
        <v>802.41</v>
      </c>
      <c r="D8" s="29" t="s">
        <v>1</v>
      </c>
      <c r="G8" s="25"/>
      <c r="H8" s="25"/>
    </row>
    <row r="9" spans="1:8" ht="17.25" customHeight="1" x14ac:dyDescent="0.3">
      <c r="A9" s="18" t="s">
        <v>20</v>
      </c>
      <c r="B9" s="29">
        <v>1330.55</v>
      </c>
      <c r="C9" s="29">
        <v>426.36</v>
      </c>
      <c r="D9" s="29">
        <v>904.19</v>
      </c>
      <c r="G9" s="29"/>
      <c r="H9" s="29"/>
    </row>
    <row r="10" spans="1:8" ht="17.25" customHeight="1" x14ac:dyDescent="0.3">
      <c r="A10" s="18" t="s">
        <v>19</v>
      </c>
      <c r="B10" s="29">
        <v>43940.31</v>
      </c>
      <c r="C10" s="29">
        <v>33708.85</v>
      </c>
      <c r="D10" s="29">
        <v>10231.459999999999</v>
      </c>
      <c r="G10" s="29"/>
      <c r="H10" s="25"/>
    </row>
    <row r="11" spans="1:8" ht="17.25" customHeight="1" x14ac:dyDescent="0.3">
      <c r="A11" s="16" t="s">
        <v>18</v>
      </c>
      <c r="B11" s="29">
        <v>74134.179999999993</v>
      </c>
      <c r="C11" s="29">
        <v>35311.199999999997</v>
      </c>
      <c r="D11" s="29">
        <v>38822.99</v>
      </c>
      <c r="G11" s="29"/>
      <c r="H11" s="29"/>
    </row>
    <row r="12" spans="1:8" ht="17.25" customHeight="1" x14ac:dyDescent="0.3">
      <c r="A12" s="17" t="s">
        <v>17</v>
      </c>
      <c r="B12" s="29">
        <v>7349.53</v>
      </c>
      <c r="C12" s="29">
        <v>7128.93</v>
      </c>
      <c r="D12" s="29">
        <v>220.6</v>
      </c>
      <c r="G12" s="29"/>
      <c r="H12" s="29"/>
    </row>
    <row r="13" spans="1:8" ht="17.25" customHeight="1" x14ac:dyDescent="0.3">
      <c r="A13" s="8" t="s">
        <v>15</v>
      </c>
      <c r="B13" s="29">
        <v>40813.599999999999</v>
      </c>
      <c r="C13" s="29">
        <v>15612.98</v>
      </c>
      <c r="D13" s="25">
        <v>25200.62</v>
      </c>
      <c r="G13" s="29"/>
      <c r="H13" s="29"/>
    </row>
    <row r="14" spans="1:8" ht="17.25" customHeight="1" x14ac:dyDescent="0.3">
      <c r="A14" s="8" t="s">
        <v>14</v>
      </c>
      <c r="B14" s="15">
        <v>2514.86</v>
      </c>
      <c r="C14" s="15">
        <v>1669.83</v>
      </c>
      <c r="D14" s="15">
        <v>845.03</v>
      </c>
      <c r="G14" s="29"/>
      <c r="H14" s="25"/>
    </row>
    <row r="15" spans="1:8" ht="17.25" customHeight="1" x14ac:dyDescent="0.3">
      <c r="A15" s="8" t="s">
        <v>13</v>
      </c>
      <c r="B15" s="15">
        <v>4378.95</v>
      </c>
      <c r="C15" s="15">
        <v>2371.92</v>
      </c>
      <c r="D15" s="15">
        <v>2007.02</v>
      </c>
      <c r="G15" s="15"/>
      <c r="H15" s="15"/>
    </row>
    <row r="16" spans="1:8" ht="17.25" customHeight="1" x14ac:dyDescent="0.3">
      <c r="A16" s="16" t="s">
        <v>12</v>
      </c>
      <c r="B16" s="15">
        <v>234.11</v>
      </c>
      <c r="C16" s="15">
        <v>234.11</v>
      </c>
      <c r="D16" s="15" t="s">
        <v>1</v>
      </c>
      <c r="G16" s="15"/>
      <c r="H16" s="15"/>
    </row>
    <row r="17" spans="1:9" ht="17.25" customHeight="1" x14ac:dyDescent="0.3">
      <c r="A17" s="13" t="s">
        <v>11</v>
      </c>
      <c r="B17" s="15">
        <v>2468.66</v>
      </c>
      <c r="C17" s="15">
        <v>1891.44</v>
      </c>
      <c r="D17" s="15">
        <v>577.22</v>
      </c>
      <c r="G17" s="15"/>
      <c r="H17" s="15"/>
    </row>
    <row r="18" spans="1:9" ht="17.25" customHeight="1" x14ac:dyDescent="0.3">
      <c r="A18" s="13" t="s">
        <v>10</v>
      </c>
      <c r="B18" s="15">
        <v>5222.97</v>
      </c>
      <c r="C18" s="15">
        <v>2790.14</v>
      </c>
      <c r="D18" s="15">
        <v>2432.83</v>
      </c>
      <c r="G18" s="15"/>
      <c r="H18" s="15"/>
    </row>
    <row r="19" spans="1:9" ht="17.25" customHeight="1" x14ac:dyDescent="0.3">
      <c r="A19" s="13" t="s">
        <v>9</v>
      </c>
      <c r="B19" s="15">
        <v>33037.46</v>
      </c>
      <c r="C19" s="15">
        <v>22012</v>
      </c>
      <c r="D19" s="15">
        <v>11025.46</v>
      </c>
      <c r="G19" s="15"/>
      <c r="H19" s="15"/>
    </row>
    <row r="20" spans="1:9" ht="17.25" customHeight="1" x14ac:dyDescent="0.3">
      <c r="A20" s="13" t="s">
        <v>8</v>
      </c>
      <c r="B20" s="15">
        <v>13752.95</v>
      </c>
      <c r="C20" s="25">
        <v>2890.7</v>
      </c>
      <c r="D20" s="15">
        <v>10862.25</v>
      </c>
      <c r="G20" s="15"/>
      <c r="H20" s="15"/>
    </row>
    <row r="21" spans="1:9" ht="17.25" customHeight="1" x14ac:dyDescent="0.3">
      <c r="A21" s="13" t="s">
        <v>7</v>
      </c>
      <c r="B21" s="25">
        <v>14137.42</v>
      </c>
      <c r="C21" s="25">
        <v>4046.01</v>
      </c>
      <c r="D21" s="25">
        <v>10091.41</v>
      </c>
      <c r="G21" s="25"/>
      <c r="H21" s="15"/>
    </row>
    <row r="22" spans="1:9" ht="17.25" customHeight="1" x14ac:dyDescent="0.3">
      <c r="A22" s="8" t="s">
        <v>6</v>
      </c>
      <c r="B22" s="25">
        <v>4787.4799999999996</v>
      </c>
      <c r="C22" s="25">
        <v>3706.78</v>
      </c>
      <c r="D22" s="15">
        <v>1080.7</v>
      </c>
      <c r="G22" s="25"/>
      <c r="H22" s="25"/>
    </row>
    <row r="23" spans="1:9" ht="17.25" customHeight="1" x14ac:dyDescent="0.3">
      <c r="A23" s="8" t="s">
        <v>5</v>
      </c>
      <c r="B23" s="25">
        <v>7126.73</v>
      </c>
      <c r="C23" s="25">
        <v>1425.46</v>
      </c>
      <c r="D23" s="25">
        <v>5701.27</v>
      </c>
      <c r="G23" s="25"/>
      <c r="H23" s="15"/>
    </row>
    <row r="24" spans="1:9" ht="17.25" customHeight="1" x14ac:dyDescent="0.3">
      <c r="A24" s="8" t="s">
        <v>4</v>
      </c>
      <c r="B24" s="25">
        <v>3474.97</v>
      </c>
      <c r="C24" s="15">
        <v>436.01</v>
      </c>
      <c r="D24" s="25">
        <v>3038.96</v>
      </c>
      <c r="G24" s="25"/>
      <c r="H24" s="25"/>
    </row>
    <row r="25" spans="1:9" ht="14.25" customHeight="1" x14ac:dyDescent="0.3">
      <c r="A25" s="8" t="s">
        <v>3</v>
      </c>
      <c r="B25" s="7" t="s">
        <v>1</v>
      </c>
      <c r="C25" s="7" t="s">
        <v>1</v>
      </c>
      <c r="D25" s="7" t="s">
        <v>1</v>
      </c>
      <c r="G25" s="15"/>
      <c r="H25" s="25"/>
      <c r="I25" s="1" t="s">
        <v>16</v>
      </c>
    </row>
    <row r="26" spans="1:9" ht="15" customHeight="1" x14ac:dyDescent="0.3">
      <c r="A26" s="8" t="s">
        <v>2</v>
      </c>
      <c r="B26" s="7" t="s">
        <v>1</v>
      </c>
      <c r="C26" s="7" t="s">
        <v>1</v>
      </c>
      <c r="D26" s="7" t="s">
        <v>1</v>
      </c>
      <c r="G26" s="25"/>
      <c r="H26" s="28"/>
    </row>
    <row r="27" spans="1:9" ht="14.25" customHeight="1" x14ac:dyDescent="0.3">
      <c r="A27" s="13"/>
      <c r="B27" s="26"/>
      <c r="C27" s="27" t="s">
        <v>26</v>
      </c>
      <c r="D27" s="26"/>
      <c r="G27" s="25"/>
    </row>
    <row r="28" spans="1:9" ht="14.25" customHeight="1" x14ac:dyDescent="0.3">
      <c r="A28" s="24" t="s">
        <v>25</v>
      </c>
      <c r="B28" s="23">
        <f>SUM(B29:B50)</f>
        <v>99.953344970318753</v>
      </c>
      <c r="C28" s="23">
        <f>SUM(C29:C50)</f>
        <v>99.999999999999972</v>
      </c>
      <c r="D28" s="23">
        <f>SUM(D29:D50)</f>
        <v>100.0000043449067</v>
      </c>
      <c r="G28" s="22"/>
    </row>
    <row r="29" spans="1:9" ht="17.25" customHeight="1" x14ac:dyDescent="0.3">
      <c r="A29" s="21" t="s">
        <v>24</v>
      </c>
      <c r="B29" s="9">
        <f>(B5/$B$4)*100</f>
        <v>39.278287546367544</v>
      </c>
      <c r="C29" s="9">
        <f>(C5/$C$4)*100</f>
        <v>40.94562478204319</v>
      </c>
      <c r="D29" s="9">
        <f>(D5/$D$4)*100</f>
        <v>37.31060443126605</v>
      </c>
    </row>
    <row r="30" spans="1:9" ht="17.25" customHeight="1" x14ac:dyDescent="0.3">
      <c r="A30" s="18" t="s">
        <v>23</v>
      </c>
      <c r="B30" s="20">
        <f>(B6/$B$4)*100</f>
        <v>0.23064644340198831</v>
      </c>
      <c r="C30" s="10">
        <f>(C6/$C$4)*100</f>
        <v>0.42608716269710362</v>
      </c>
      <c r="D30" s="7" t="s">
        <v>1</v>
      </c>
    </row>
    <row r="31" spans="1:9" ht="17.25" customHeight="1" x14ac:dyDescent="0.3">
      <c r="A31" s="19" t="s">
        <v>22</v>
      </c>
      <c r="B31" s="9">
        <f>(B7/$B$4)*100</f>
        <v>8.772514738784249</v>
      </c>
      <c r="C31" s="9">
        <f>(C7/$C$4)*100</f>
        <v>8.3858810521305571</v>
      </c>
      <c r="D31" s="9">
        <f>(D7/$D$4)*100</f>
        <v>9.2287947046362859</v>
      </c>
    </row>
    <row r="32" spans="1:9" ht="17.25" customHeight="1" x14ac:dyDescent="0.3">
      <c r="A32" s="19" t="s">
        <v>21</v>
      </c>
      <c r="B32" s="9">
        <f>(B8/$B$4)*100</f>
        <v>0.15991654150589682</v>
      </c>
      <c r="C32" s="9">
        <f>(C8/$C$4)*100</f>
        <v>0.29542352543379297</v>
      </c>
      <c r="D32" s="7" t="s">
        <v>1</v>
      </c>
    </row>
    <row r="33" spans="1:7" ht="17.25" customHeight="1" x14ac:dyDescent="0.3">
      <c r="A33" s="18" t="s">
        <v>20</v>
      </c>
      <c r="B33" s="9">
        <f>(B9/$B$4)*100</f>
        <v>0.26517236113791076</v>
      </c>
      <c r="C33" s="9">
        <f>(C9/$C$4)*100</f>
        <v>0.15697308645698826</v>
      </c>
      <c r="D33" s="9">
        <f>(D9/$D$4)*100</f>
        <v>0.3928621177753</v>
      </c>
    </row>
    <row r="34" spans="1:7" ht="17.25" customHeight="1" x14ac:dyDescent="0.3">
      <c r="A34" s="18" t="s">
        <v>19</v>
      </c>
      <c r="B34" s="9">
        <f>(B10/$B$4)*100</f>
        <v>8.7570972543923578</v>
      </c>
      <c r="C34" s="9">
        <f>(C10/$C$4)*100</f>
        <v>12.410597207560862</v>
      </c>
      <c r="D34" s="9">
        <f>(D10/$D$4)*100</f>
        <v>4.445473897668931</v>
      </c>
    </row>
    <row r="35" spans="1:7" ht="17.25" customHeight="1" x14ac:dyDescent="0.3">
      <c r="A35" s="16" t="s">
        <v>18</v>
      </c>
      <c r="B35" s="9">
        <f>(B11/$B$4)*100</f>
        <v>14.774593627915436</v>
      </c>
      <c r="C35" s="9">
        <f>(C11/$C$4)*100</f>
        <v>13.000534877802805</v>
      </c>
      <c r="D35" s="9">
        <f>(D11/$D$4)*100</f>
        <v>16.868226887898885</v>
      </c>
    </row>
    <row r="36" spans="1:7" ht="17.25" customHeight="1" x14ac:dyDescent="0.3">
      <c r="A36" s="17" t="s">
        <v>17</v>
      </c>
      <c r="B36" s="14">
        <f>(B12/$B$4)*100</f>
        <v>1.4647267846784484</v>
      </c>
      <c r="C36" s="9">
        <f>(C12/$C$4)*100</f>
        <v>2.6246602524528981</v>
      </c>
      <c r="D36" s="9">
        <f>(D12/$D$4)*100</f>
        <v>9.5848641525819997E-2</v>
      </c>
      <c r="G36" s="1" t="s">
        <v>16</v>
      </c>
    </row>
    <row r="37" spans="1:7" ht="17.25" customHeight="1" x14ac:dyDescent="0.3">
      <c r="A37" s="8" t="s">
        <v>15</v>
      </c>
      <c r="B37" s="9">
        <f>(B13/$B$4)*100</f>
        <v>8.133958647580501</v>
      </c>
      <c r="C37" s="9">
        <f>(C13/$C$4)*100</f>
        <v>5.7482354334159602</v>
      </c>
      <c r="D37" s="9">
        <f>(D13/$D$4)*100</f>
        <v>10.949434236665502</v>
      </c>
    </row>
    <row r="38" spans="1:7" ht="17.25" customHeight="1" x14ac:dyDescent="0.3">
      <c r="A38" s="8" t="s">
        <v>14</v>
      </c>
      <c r="B38" s="9">
        <f>(B14/$B$4)*100</f>
        <v>0.50119977763427637</v>
      </c>
      <c r="C38" s="9">
        <f>(C14/$C$4)*100</f>
        <v>0.6147818016663682</v>
      </c>
      <c r="D38" s="9">
        <f>(D14/$D$4)*100</f>
        <v>0.36715764981216531</v>
      </c>
    </row>
    <row r="39" spans="1:7" ht="17.25" customHeight="1" x14ac:dyDescent="0.3">
      <c r="A39" s="8" t="s">
        <v>13</v>
      </c>
      <c r="B39" s="9">
        <f>(B15/$B$4)*100</f>
        <v>0.87270415302307647</v>
      </c>
      <c r="C39" s="9">
        <f>(C15/$C$4)*100</f>
        <v>0.87327048322792866</v>
      </c>
      <c r="D39" s="9">
        <f>(D15/$D$4)*100</f>
        <v>0.87203146199071291</v>
      </c>
    </row>
    <row r="40" spans="1:7" ht="17.25" customHeight="1" x14ac:dyDescent="0.3">
      <c r="A40" s="16" t="s">
        <v>12</v>
      </c>
      <c r="B40" s="15" t="s">
        <v>1</v>
      </c>
      <c r="C40" s="10">
        <f>(C16/$C$4)*100</f>
        <v>8.619234747735606E-2</v>
      </c>
      <c r="D40" s="15" t="s">
        <v>1</v>
      </c>
    </row>
    <row r="41" spans="1:7" ht="17.25" customHeight="1" x14ac:dyDescent="0.3">
      <c r="A41" s="13" t="s">
        <v>11</v>
      </c>
      <c r="B41" s="9">
        <f>(B17/$B$4)*100</f>
        <v>0.49199233478389753</v>
      </c>
      <c r="C41" s="9">
        <f>(C17/$C$4)*100</f>
        <v>0.69637202047144642</v>
      </c>
      <c r="D41" s="12">
        <f>(D17/$D$4)*100</f>
        <v>0.25079670381474983</v>
      </c>
    </row>
    <row r="42" spans="1:7" ht="17.25" customHeight="1" x14ac:dyDescent="0.3">
      <c r="A42" s="13" t="s">
        <v>10</v>
      </c>
      <c r="B42" s="14">
        <f>(B18/$B$4)*100</f>
        <v>1.0409133719533079</v>
      </c>
      <c r="C42" s="9">
        <f>(C18/$C$4)*100</f>
        <v>1.0272466634935296</v>
      </c>
      <c r="D42" s="9">
        <f>(D18/$D$4)*100</f>
        <v>1.0570419336503203</v>
      </c>
    </row>
    <row r="43" spans="1:7" ht="17.25" customHeight="1" x14ac:dyDescent="0.3">
      <c r="A43" s="13" t="s">
        <v>9</v>
      </c>
      <c r="B43" s="9">
        <f>(B19/$B$4)*100</f>
        <v>6.5842104950578948</v>
      </c>
      <c r="C43" s="9">
        <f>(C19/$C$4)*100</f>
        <v>8.1041645067342767</v>
      </c>
      <c r="D43" s="9">
        <f>(D19/$D$4)*100</f>
        <v>4.790459488654883</v>
      </c>
    </row>
    <row r="44" spans="1:7" ht="17.25" customHeight="1" x14ac:dyDescent="0.3">
      <c r="A44" s="13" t="s">
        <v>8</v>
      </c>
      <c r="B44" s="9">
        <f>(B20/$B$4)*100</f>
        <v>2.7408982932709258</v>
      </c>
      <c r="C44" s="9">
        <f>(C20/$C$4)*100</f>
        <v>1.0642698682362699</v>
      </c>
      <c r="D44" s="9">
        <f>(D20/$D$4)*100</f>
        <v>4.7195462666085142</v>
      </c>
    </row>
    <row r="45" spans="1:7" ht="17.25" customHeight="1" x14ac:dyDescent="0.3">
      <c r="A45" s="13" t="s">
        <v>7</v>
      </c>
      <c r="B45" s="9">
        <f>(B21/$B$4)*100</f>
        <v>2.8175213571818594</v>
      </c>
      <c r="C45" s="9">
        <f>(C21/$C$4)*100</f>
        <v>1.4896206903458091</v>
      </c>
      <c r="D45" s="9">
        <f>(D21/$D$4)*100</f>
        <v>4.3846234795107666</v>
      </c>
    </row>
    <row r="46" spans="1:7" ht="17.25" customHeight="1" x14ac:dyDescent="0.3">
      <c r="A46" s="8" t="s">
        <v>6</v>
      </c>
      <c r="B46" s="11">
        <f>(B22/$B$4)*100</f>
        <v>0.95412226184699944</v>
      </c>
      <c r="C46" s="12">
        <f>(C22/$C$4)*100</f>
        <v>1.3647262815860659</v>
      </c>
      <c r="D46" s="9">
        <f>(D22/$D$4)*100</f>
        <v>0.46955406571601843</v>
      </c>
    </row>
    <row r="47" spans="1:7" ht="17.25" customHeight="1" x14ac:dyDescent="0.3">
      <c r="A47" s="8" t="s">
        <v>5</v>
      </c>
      <c r="B47" s="11">
        <f>(B23/$B$4)*100</f>
        <v>1.4203237918848468</v>
      </c>
      <c r="C47" s="11">
        <f>(C23/$C$4)*100</f>
        <v>0.52481202697480656</v>
      </c>
      <c r="D47" s="9">
        <f>(D23/$D$4)*100</f>
        <v>2.4771486150131996</v>
      </c>
    </row>
    <row r="48" spans="1:7" ht="17.25" customHeight="1" x14ac:dyDescent="0.3">
      <c r="A48" s="8" t="s">
        <v>4</v>
      </c>
      <c r="B48" s="11">
        <f>(B24/$B$4)*100</f>
        <v>0.69254518791733188</v>
      </c>
      <c r="C48" s="10">
        <f>(C24/$C$4)*100</f>
        <v>0.16052592979198674</v>
      </c>
      <c r="D48" s="9">
        <f>(D24/$D$4)*100</f>
        <v>1.3203997626985764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C51" s="2"/>
      <c r="D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2016-11-16T08:22:19Z</dcterms:created>
  <dcterms:modified xsi:type="dcterms:W3CDTF">2016-11-16T08:22:25Z</dcterms:modified>
</cp:coreProperties>
</file>