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/>
  </bookViews>
  <sheets>
    <sheet name="ตาราง5 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 l="1"/>
  <c r="D22" i="1"/>
  <c r="D23" i="1"/>
  <c r="G24" i="1" l="1"/>
  <c r="F24" i="1"/>
  <c r="E24" i="1"/>
  <c r="H23" i="1"/>
  <c r="G23" i="1"/>
  <c r="F23" i="1"/>
  <c r="E23" i="1"/>
  <c r="C23" i="1"/>
  <c r="H22" i="1"/>
  <c r="G22" i="1"/>
  <c r="F22" i="1"/>
  <c r="E22" i="1"/>
  <c r="C22" i="1"/>
  <c r="H21" i="1"/>
  <c r="G21" i="1"/>
  <c r="F21" i="1"/>
  <c r="E21" i="1"/>
  <c r="D21" i="1"/>
  <c r="C21" i="1"/>
  <c r="H20" i="1"/>
  <c r="G20" i="1"/>
  <c r="F20" i="1"/>
  <c r="E20" i="1"/>
  <c r="D20" i="1"/>
  <c r="C20" i="1"/>
  <c r="H19" i="1"/>
  <c r="G19" i="1"/>
  <c r="F19" i="1"/>
  <c r="E19" i="1"/>
  <c r="D19" i="1"/>
  <c r="C19" i="1"/>
  <c r="H18" i="1"/>
  <c r="G18" i="1"/>
  <c r="F18" i="1"/>
  <c r="E18" i="1"/>
  <c r="D18" i="1"/>
  <c r="C18" i="1"/>
  <c r="H17" i="1"/>
  <c r="G17" i="1"/>
  <c r="F17" i="1"/>
  <c r="E17" i="1"/>
  <c r="D17" i="1"/>
  <c r="C17" i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<sst xmlns="http://schemas.openxmlformats.org/spreadsheetml/2006/main" count="30" uniqueCount="17">
  <si>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</si>
  <si>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</si>
  <si>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</si>
  <si>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</si>
  <si>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</si>
  <si>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</t>
  </si>
  <si>
    <t>ช่วยธุรกิจครัวเรือน</t>
  </si>
  <si>
    <t>การรวมกลุ่ม</t>
  </si>
  <si>
    <t>จำนวน  (คน)</t>
  </si>
  <si>
    <t xml:space="preserve">ทั่วราชอาณาจักร                  </t>
  </si>
  <si>
    <t xml:space="preserve">ชาย                         </t>
  </si>
  <si>
    <t xml:space="preserve">หญิง                        </t>
  </si>
  <si>
    <t xml:space="preserve">ตะวันออกเฉียงเหนือ            </t>
  </si>
  <si>
    <t>กาฬสินธุ์</t>
  </si>
  <si>
    <t>อัตราร้อยละ</t>
  </si>
  <si>
    <t>-</t>
  </si>
  <si>
    <t>ตารางที่ 5   ประชากรอายุ 15 ปีขึ้นไปที่มีงานทำ จำแนกตามสถานภาพการทำงานและเพศ ทั่วราชอาณาจักร ภาคตะวันออกเฉียงเหนือ จังหวัดกาฬสินธุ์ MA.0759 ( มิ.ย. - ส.ค.59)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</si>
</sst>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87" formatCode="#,##0__________"/>
    <numFmt numFmtId="188" formatCode="0.0__"/>
    <numFmt numFmtId="189" formatCode="#,##0.0"/>
    <numFmt numFmtId="190" formatCode="_-* #,##0_-;\-* #,##0_-;_-* &quot;-&quot;??_-;_-@_-"/>
  </numFmts>
  <fonts count="10" x14ac:knownFonts="1">
    <font>
      <sz val="14"/>
      <name val="AngsanaUPC"/>
      <charset val="222"/>
    </font>
    <font>
      <sz val="14"/>
      <name val="Cordia New"/>
      <family val="2"/>
    </font>
    <font>
      <sz val="15"/>
      <name val="TH SarabunPSK"/>
      <family val="2"/>
    </font>
    <font>
      <b/>
      <sz val="15.5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AngsanaUPC"/>
      <charset val="22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7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2" fillId="0" borderId="0" xfId="2" applyFont="1"/>
    <xf numFmtId="0" fontId="3" fillId="0" borderId="0" xfId="2" applyFont="1" applyBorder="1" applyAlignment="1">
      <alignment horizontal="left"/>
    </xf>
    <xf numFmtId="0" fontId="4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6" fillId="0" borderId="1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0" xfId="2" applyFont="1" applyBorder="1" applyAlignment="1">
      <alignment horizontal="center"/>
    </xf>
    <xf numFmtId="0" fontId="6" fillId="0" borderId="0" xfId="2" applyFont="1" applyAlignment="1">
      <alignment horizontal="left" indent="1"/>
    </xf>
    <xf numFmtId="0" fontId="6" fillId="0" borderId="0" xfId="2" applyFont="1"/>
    <xf numFmtId="0" fontId="2" fillId="0" borderId="0" xfId="2" applyFont="1" applyAlignment="1">
      <alignment horizontal="left" indent="2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6" fillId="0" borderId="2" xfId="2" applyFont="1" applyBorder="1"/>
    <xf numFmtId="189" fontId="6" fillId="0" borderId="0" xfId="2" applyNumberFormat="1" applyFont="1" applyAlignment="1">
      <alignment horizontal="center"/>
    </xf>
    <xf numFmtId="189" fontId="2" fillId="0" borderId="0" xfId="2" applyNumberFormat="1" applyFont="1" applyAlignment="1">
      <alignment horizontal="center"/>
    </xf>
    <xf numFmtId="0" fontId="2" fillId="0" borderId="0" xfId="2" applyFont="1" applyAlignment="1">
      <alignment horizontal="center"/>
    </xf>
    <xf numFmtId="0" fontId="6" fillId="0" borderId="0" xfId="2" applyFont="1" applyBorder="1" applyAlignment="1">
      <alignment horizontal="left" indent="1"/>
    </xf>
    <xf numFmtId="0" fontId="2" fillId="0" borderId="0" xfId="2" applyFont="1" applyBorder="1" applyAlignment="1">
      <alignment horizontal="left" indent="2"/>
    </xf>
    <xf numFmtId="0" fontId="2" fillId="0" borderId="3" xfId="2" applyFont="1" applyBorder="1" applyAlignment="1">
      <alignment horizontal="left" indent="2"/>
    </xf>
    <xf numFmtId="49" fontId="2" fillId="0" borderId="0" xfId="2" applyNumberFormat="1" applyFont="1"/>
    <xf numFmtId="189" fontId="2" fillId="0" borderId="0" xfId="2" applyNumberFormat="1" applyFont="1"/>
    <xf numFmtId="0" fontId="2" fillId="0" borderId="0" xfId="2" applyFont="1" applyAlignment="1"/>
    <xf numFmtId="190" fontId="2" fillId="0" borderId="0" xfId="1" applyNumberFormat="1" applyFont="1"/>
    <xf numFmtId="3" fontId="9" fillId="0" borderId="3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188" fontId="8" fillId="0" borderId="0" xfId="2" applyNumberFormat="1" applyFont="1" applyAlignment="1">
      <alignment horizontal="right"/>
    </xf>
    <xf numFmtId="188" fontId="9" fillId="0" borderId="0" xfId="2" applyNumberFormat="1" applyFont="1" applyAlignment="1">
      <alignment horizontal="right"/>
    </xf>
    <xf numFmtId="188" fontId="8" fillId="0" borderId="0" xfId="2" applyNumberFormat="1" applyFont="1" applyBorder="1" applyAlignment="1">
      <alignment horizontal="right"/>
    </xf>
    <xf numFmtId="188" fontId="9" fillId="0" borderId="0" xfId="2" applyNumberFormat="1" applyFont="1" applyBorder="1" applyAlignment="1">
      <alignment horizontal="right"/>
    </xf>
    <xf numFmtId="188" fontId="9" fillId="0" borderId="3" xfId="2" applyNumberFormat="1" applyFont="1" applyBorder="1" applyAlignment="1">
      <alignment horizontal="right"/>
    </xf>
    <xf numFmtId="0" fontId="6" fillId="0" borderId="2" xfId="2" applyFont="1" applyBorder="1" applyAlignment="1">
      <alignment horizontal="center"/>
    </xf>
    <xf numFmtId="187" fontId="8" fillId="0" borderId="2" xfId="2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1238250</xdr:colOff>
      <xdr:row>0</xdr:row>
      <xdr:rowOff>47625</xdr:rowOff>
    </xdr:from>
    <xdr:to>
      <xdr:col>7</xdr:col>
      <xdr:colOff>1704975</xdr:colOff>
      <xdr:row>0</xdr:row>
      <xdr:rowOff>381000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="" xmlns:a16="http://schemas.microsoft.com/office/drawing/2014/main" id="{21B78A86-4E58-4134-AE15-BC57757118D8}"/>
            </a:ext>
          </a:extLst>
        </xdr:cNvPr>
        <xdr:cNvSpPr/>
      </xdr:nvSpPr>
      <xdr:spPr>
        <a:xfrm>
          <a:off x="10934700" y="47625"/>
          <a:ext cx="466725" cy="3333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600" b="1">
              <a:solidFill>
                <a:sysClr val="windowText" lastClr="000000"/>
              </a:solidFill>
              <a:latin typeface="TH SarabunPSK" pitchFamily="34" charset="-34"/>
              <a:cs typeface="TH SarabunPSK" pitchFamily="34" charset="-34"/>
            </a:rPr>
            <a:t>28</a:t>
          </a:r>
          <a:endParaRPr lang="th-TH" sz="1600" b="1">
            <a:solidFill>
              <a:sysClr val="windowText" lastClr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L35"/>
  <sheetViews>
    <sheetView tabSelected="1" zoomScaleNormal="100" workbookViewId="0">
      <selection activeCell="A2" sqref="A2"/>
    </sheetView>
  </sheetViews>
  <sheetFormatPr defaultRowHeight="23.25" x14ac:dyDescent="0.55000000000000004"/>
  <cols>
    <col min="1" max="1" width="29.33203125" style="1" customWidth="1"/>
    <col min="2" max="5" width="23" style="1" customWidth="1"/>
    <col min="6" max="6" width="23.6640625" style="1" customWidth="1"/>
    <col min="7" max="7" width="24.6640625" style="1" customWidth="1"/>
    <col min="8" max="8" width="30" style="1" customWidth="1"/>
    <col min="9" max="9" width="11.5" style="1" customWidth="1"/>
    <col min="10" max="16384" width="9.33203125" style="1"/>
  </cols>
  <sheetData>
    <row r="1" spans="1:38" ht="34.5" customHeight="1" x14ac:dyDescent="0.55000000000000004"/>
    <row r="2" spans="1:38" s="3" customFormat="1" ht="26.1" customHeight="1" x14ac:dyDescent="0.55000000000000004">
      <c r="A2" s="2" t="s">
        <v>16</v>
      </c>
      <c r="B2" s="2"/>
      <c r="C2" s="2"/>
      <c r="D2" s="2"/>
      <c r="E2" s="2"/>
      <c r="F2" s="2"/>
      <c r="G2" s="2"/>
      <c r="H2" s="2"/>
      <c r="L2" s="4"/>
    </row>
    <row r="3" spans="1:38" s="3" customFormat="1" ht="15" customHeight="1" x14ac:dyDescent="0.45">
      <c r="A3" s="4"/>
    </row>
    <row r="4" spans="1:38" s="6" customFormat="1" ht="23.25" customHeight="1" x14ac:dyDescent="0.55000000000000004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</row>
    <row r="5" spans="1:38" s="6" customFormat="1" ht="23.25" customHeight="1" x14ac:dyDescent="0.55000000000000004">
      <c r="A5" s="7"/>
      <c r="B5" s="32" t="s">
        <v>8</v>
      </c>
      <c r="C5" s="32"/>
      <c r="D5" s="32"/>
      <c r="E5" s="32"/>
      <c r="F5" s="32"/>
      <c r="G5" s="32"/>
      <c r="H5" s="32"/>
    </row>
    <row r="6" spans="1:38" s="9" customFormat="1" ht="23.25" customHeight="1" x14ac:dyDescent="0.55000000000000004">
      <c r="A6" s="8" t="s">
        <v>9</v>
      </c>
      <c r="B6" s="25">
        <v>38359184.18</v>
      </c>
      <c r="C6" s="25">
        <v>1092481.3</v>
      </c>
      <c r="D6" s="25">
        <v>3510459.61</v>
      </c>
      <c r="E6" s="25">
        <v>14537688.5</v>
      </c>
      <c r="F6" s="25">
        <v>12223672.41</v>
      </c>
      <c r="G6" s="25">
        <v>6958989.8700000001</v>
      </c>
      <c r="H6" s="25">
        <v>35892.49</v>
      </c>
    </row>
    <row r="7" spans="1:38" ht="23.25" customHeight="1" x14ac:dyDescent="0.55000000000000004">
      <c r="A7" s="10" t="s">
        <v>10</v>
      </c>
      <c r="B7" s="25">
        <v>20784111.539999999</v>
      </c>
      <c r="C7" s="25">
        <v>847925.43</v>
      </c>
      <c r="D7" s="25">
        <v>1758883.55</v>
      </c>
      <c r="E7" s="25">
        <v>8081829.7000000002</v>
      </c>
      <c r="F7" s="25">
        <v>7501040.5199999996</v>
      </c>
      <c r="G7" s="25">
        <v>2568506.88</v>
      </c>
      <c r="H7" s="25">
        <v>25925.45</v>
      </c>
    </row>
    <row r="8" spans="1:38" ht="23.25" customHeight="1" x14ac:dyDescent="0.55000000000000004">
      <c r="A8" s="10" t="s">
        <v>11</v>
      </c>
      <c r="B8" s="25">
        <v>17575072.649999999</v>
      </c>
      <c r="C8" s="25">
        <v>244555.87</v>
      </c>
      <c r="D8" s="25">
        <v>1751576.06</v>
      </c>
      <c r="E8" s="25">
        <v>6455858.7999999998</v>
      </c>
      <c r="F8" s="25">
        <v>4722631.8899999997</v>
      </c>
      <c r="G8" s="25">
        <v>4390482.99</v>
      </c>
      <c r="H8" s="25">
        <v>9967.0400000000009</v>
      </c>
    </row>
    <row r="9" spans="1:38" s="9" customFormat="1" ht="23.25" customHeight="1" x14ac:dyDescent="0.55000000000000004">
      <c r="A9" s="8" t="s">
        <v>12</v>
      </c>
      <c r="B9" s="25">
        <v>9951678.2200000007</v>
      </c>
      <c r="C9" s="25">
        <v>141535.85</v>
      </c>
      <c r="D9" s="25">
        <v>939890.97</v>
      </c>
      <c r="E9" s="25">
        <v>1843259.7</v>
      </c>
      <c r="F9" s="25">
        <v>4240620.1100000003</v>
      </c>
      <c r="G9" s="25">
        <v>2762115.58</v>
      </c>
      <c r="H9" s="25">
        <v>24256</v>
      </c>
    </row>
    <row r="10" spans="1:38" ht="23.25" customHeight="1" x14ac:dyDescent="0.55000000000000004">
      <c r="A10" s="10" t="s">
        <v>10</v>
      </c>
      <c r="B10" s="26">
        <v>5418369.6900000004</v>
      </c>
      <c r="C10" s="26">
        <v>113582.23</v>
      </c>
      <c r="D10" s="26">
        <v>488008.69</v>
      </c>
      <c r="E10" s="26">
        <v>1126538.55</v>
      </c>
      <c r="F10" s="26">
        <v>2680790.91</v>
      </c>
      <c r="G10" s="26">
        <v>989174.52</v>
      </c>
      <c r="H10" s="26">
        <v>20274.78</v>
      </c>
    </row>
    <row r="11" spans="1:38" ht="23.25" customHeight="1" x14ac:dyDescent="0.55000000000000004">
      <c r="A11" s="10" t="s">
        <v>11</v>
      </c>
      <c r="B11" s="26">
        <v>4533308.53</v>
      </c>
      <c r="C11" s="26">
        <v>27953.62</v>
      </c>
      <c r="D11" s="26">
        <v>451882.28</v>
      </c>
      <c r="E11" s="26">
        <v>716721.15</v>
      </c>
      <c r="F11" s="26">
        <v>1559829.2</v>
      </c>
      <c r="G11" s="26">
        <v>1772941.06</v>
      </c>
      <c r="H11" s="26">
        <v>3981.21</v>
      </c>
    </row>
    <row r="12" spans="1:38" s="9" customFormat="1" ht="23.25" customHeight="1" x14ac:dyDescent="0.55000000000000004">
      <c r="A12" s="8" t="s">
        <v>13</v>
      </c>
      <c r="B12" s="11">
        <v>424656.08</v>
      </c>
      <c r="C12" s="11">
        <v>2350.02</v>
      </c>
      <c r="D12" s="11">
        <v>40438.39</v>
      </c>
      <c r="E12" s="11">
        <v>44893.64</v>
      </c>
      <c r="F12" s="11">
        <v>205354.67</v>
      </c>
      <c r="G12" s="11">
        <v>127906.29</v>
      </c>
      <c r="H12" s="11">
        <v>3713.07</v>
      </c>
    </row>
    <row r="13" spans="1:38" ht="23.25" customHeight="1" x14ac:dyDescent="0.55000000000000004">
      <c r="A13" s="10" t="s">
        <v>10</v>
      </c>
      <c r="B13" s="12">
        <v>241554.02</v>
      </c>
      <c r="C13" s="12">
        <v>1696.35</v>
      </c>
      <c r="D13" s="12">
        <v>22435.15</v>
      </c>
      <c r="E13" s="12">
        <v>28061.61</v>
      </c>
      <c r="F13" s="12">
        <v>136654.79</v>
      </c>
      <c r="G13" s="12">
        <v>49247.7</v>
      </c>
      <c r="H13" s="12">
        <v>3458.42</v>
      </c>
    </row>
    <row r="14" spans="1:38" ht="23.25" customHeight="1" x14ac:dyDescent="0.55000000000000004">
      <c r="A14" s="10" t="s">
        <v>11</v>
      </c>
      <c r="B14" s="12">
        <v>183102.06</v>
      </c>
      <c r="C14" s="12">
        <v>653.67999999999995</v>
      </c>
      <c r="D14" s="12">
        <v>18003.23</v>
      </c>
      <c r="E14" s="12">
        <v>16832.03</v>
      </c>
      <c r="F14" s="12">
        <v>68699.88</v>
      </c>
      <c r="G14" s="12">
        <v>78658.59</v>
      </c>
      <c r="H14" s="12">
        <v>254.66</v>
      </c>
    </row>
    <row r="15" spans="1:38" s="9" customFormat="1" ht="23.25" customHeight="1" x14ac:dyDescent="0.55000000000000004">
      <c r="A15" s="13"/>
      <c r="B15" s="33" t="s">
        <v>14</v>
      </c>
      <c r="C15" s="33"/>
      <c r="D15" s="33"/>
      <c r="E15" s="33"/>
      <c r="F15" s="33"/>
      <c r="G15" s="33"/>
      <c r="H15" s="33"/>
    </row>
    <row r="16" spans="1:38" s="9" customFormat="1" ht="23.25" customHeight="1" x14ac:dyDescent="0.55000000000000004">
      <c r="A16" s="8" t="s">
        <v>9</v>
      </c>
      <c r="B16" s="27">
        <v>100</v>
      </c>
      <c r="C16" s="27">
        <f t="shared" ref="C16:H16" si="0">(C6/$B$6)*100</f>
        <v>2.8480305912491386</v>
      </c>
      <c r="D16" s="27">
        <f t="shared" si="0"/>
        <v>9.1515491923061028</v>
      </c>
      <c r="E16" s="27">
        <f t="shared" si="0"/>
        <v>37.898846940492987</v>
      </c>
      <c r="F16" s="27">
        <f t="shared" si="0"/>
        <v>31.86635136096891</v>
      </c>
      <c r="G16" s="27">
        <f t="shared" si="0"/>
        <v>18.141652432817722</v>
      </c>
      <c r="H16" s="27">
        <f t="shared" si="0"/>
        <v>9.3569482165144421E-2</v>
      </c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</row>
    <row r="17" spans="1:38" ht="23.25" customHeight="1" x14ac:dyDescent="0.55000000000000004">
      <c r="A17" s="10" t="s">
        <v>10</v>
      </c>
      <c r="B17" s="28">
        <v>100</v>
      </c>
      <c r="C17" s="28">
        <f t="shared" ref="C17:H17" si="1">(C7/$B$7)*100</f>
        <v>4.0796809061004495</v>
      </c>
      <c r="D17" s="28">
        <f t="shared" si="1"/>
        <v>8.4626352520046186</v>
      </c>
      <c r="E17" s="28">
        <f t="shared" si="1"/>
        <v>38.884653233534372</v>
      </c>
      <c r="F17" s="28">
        <f t="shared" si="1"/>
        <v>36.090263014437227</v>
      </c>
      <c r="G17" s="28">
        <f t="shared" si="1"/>
        <v>12.358030676734908</v>
      </c>
      <c r="H17" s="28">
        <f t="shared" si="1"/>
        <v>0.12473686907475093</v>
      </c>
      <c r="I17" s="14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</row>
    <row r="18" spans="1:38" ht="23.25" customHeight="1" x14ac:dyDescent="0.55000000000000004">
      <c r="A18" s="10" t="s">
        <v>11</v>
      </c>
      <c r="B18" s="28">
        <v>100</v>
      </c>
      <c r="C18" s="28">
        <f t="shared" ref="C18:H18" si="2">(C8/$B$8)*100</f>
        <v>1.3914927970439999</v>
      </c>
      <c r="D18" s="28">
        <f t="shared" si="2"/>
        <v>9.9662521736432215</v>
      </c>
      <c r="E18" s="28">
        <f t="shared" si="2"/>
        <v>36.733041897269203</v>
      </c>
      <c r="F18" s="28">
        <f t="shared" si="2"/>
        <v>26.871194128463532</v>
      </c>
      <c r="G18" s="28">
        <f t="shared" si="2"/>
        <v>24.981307772858628</v>
      </c>
      <c r="H18" s="28">
        <f t="shared" si="2"/>
        <v>5.6711230721427502E-2</v>
      </c>
      <c r="I18" s="14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</row>
    <row r="19" spans="1:38" s="9" customFormat="1" ht="23.25" customHeight="1" x14ac:dyDescent="0.55000000000000004">
      <c r="A19" s="8" t="s">
        <v>12</v>
      </c>
      <c r="B19" s="27">
        <v>100</v>
      </c>
      <c r="C19" s="27">
        <f t="shared" ref="C19:H19" si="3">(C9/$B$9)*100</f>
        <v>1.4222309732197109</v>
      </c>
      <c r="D19" s="27">
        <f t="shared" si="3"/>
        <v>9.4445474343321365</v>
      </c>
      <c r="E19" s="27">
        <f t="shared" si="3"/>
        <v>18.522099079686679</v>
      </c>
      <c r="F19" s="27">
        <f t="shared" si="3"/>
        <v>42.612110402420143</v>
      </c>
      <c r="G19" s="27">
        <f t="shared" si="3"/>
        <v>27.755274225496411</v>
      </c>
      <c r="H19" s="27">
        <f t="shared" si="3"/>
        <v>0.24373778435934998</v>
      </c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</row>
    <row r="20" spans="1:38" ht="23.25" customHeight="1" x14ac:dyDescent="0.55000000000000004">
      <c r="A20" s="10" t="s">
        <v>10</v>
      </c>
      <c r="B20" s="28">
        <v>100</v>
      </c>
      <c r="C20" s="28">
        <f t="shared" ref="C20:H20" si="4">(C10/$B$10)*100</f>
        <v>2.096243639662025</v>
      </c>
      <c r="D20" s="28">
        <f t="shared" si="4"/>
        <v>9.0065594988960598</v>
      </c>
      <c r="E20" s="28">
        <f t="shared" si="4"/>
        <v>20.791097958470971</v>
      </c>
      <c r="F20" s="28">
        <f t="shared" si="4"/>
        <v>49.475969034515984</v>
      </c>
      <c r="G20" s="28">
        <f t="shared" si="4"/>
        <v>18.255943698813951</v>
      </c>
      <c r="H20" s="28">
        <f t="shared" si="4"/>
        <v>0.37418598508364231</v>
      </c>
      <c r="I20" s="14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6"/>
      <c r="AC20" s="16"/>
      <c r="AD20" s="16"/>
      <c r="AE20" s="16"/>
      <c r="AF20" s="16"/>
      <c r="AG20" s="16"/>
      <c r="AH20" s="16"/>
      <c r="AI20" s="16"/>
      <c r="AJ20" s="16"/>
      <c r="AK20" s="16"/>
      <c r="AL20" s="16"/>
    </row>
    <row r="21" spans="1:38" ht="23.25" customHeight="1" x14ac:dyDescent="0.55000000000000004">
      <c r="A21" s="10" t="s">
        <v>11</v>
      </c>
      <c r="B21" s="28">
        <v>100</v>
      </c>
      <c r="C21" s="28">
        <f t="shared" ref="C21:H21" si="5">(C11/$B$11)*100</f>
        <v>0.61662734435593336</v>
      </c>
      <c r="D21" s="28">
        <f t="shared" si="5"/>
        <v>9.968046008992907</v>
      </c>
      <c r="E21" s="28">
        <f t="shared" si="5"/>
        <v>15.810111869884135</v>
      </c>
      <c r="F21" s="28">
        <f t="shared" si="5"/>
        <v>34.408185317137459</v>
      </c>
      <c r="G21" s="28">
        <f t="shared" si="5"/>
        <v>39.109207949717906</v>
      </c>
      <c r="H21" s="28">
        <f t="shared" si="5"/>
        <v>8.7821289322216056E-2</v>
      </c>
      <c r="I21" s="14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</row>
    <row r="22" spans="1:38" s="9" customFormat="1" ht="23.25" customHeight="1" x14ac:dyDescent="0.55000000000000004">
      <c r="A22" s="17" t="s">
        <v>13</v>
      </c>
      <c r="B22" s="29">
        <v>100</v>
      </c>
      <c r="C22" s="29">
        <f t="shared" ref="C22:H22" si="6">(C12/$B$12)*100</f>
        <v>0.55339370155726963</v>
      </c>
      <c r="D22" s="29">
        <f t="shared" ref="D22" si="7">(D12/$B$12)*100</f>
        <v>9.5226212232731946</v>
      </c>
      <c r="E22" s="29">
        <f t="shared" si="6"/>
        <v>10.571764332209725</v>
      </c>
      <c r="F22" s="29">
        <f t="shared" si="6"/>
        <v>48.357878215237143</v>
      </c>
      <c r="G22" s="29">
        <f t="shared" si="6"/>
        <v>30.119971436650566</v>
      </c>
      <c r="H22" s="29">
        <f t="shared" si="6"/>
        <v>0.87437109107209765</v>
      </c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</row>
    <row r="23" spans="1:38" ht="23.25" customHeight="1" x14ac:dyDescent="0.55000000000000004">
      <c r="A23" s="18" t="s">
        <v>10</v>
      </c>
      <c r="B23" s="30">
        <v>100</v>
      </c>
      <c r="C23" s="30">
        <f t="shared" ref="C23:H23" si="8">(C13/$B$13)*100</f>
        <v>0.7022652738298456</v>
      </c>
      <c r="D23" s="30">
        <f t="shared" ref="D23" si="9">(D13/$B$13)*100</f>
        <v>9.2878396310688611</v>
      </c>
      <c r="E23" s="30">
        <f t="shared" si="8"/>
        <v>11.61711570769967</v>
      </c>
      <c r="F23" s="30">
        <f t="shared" si="8"/>
        <v>56.573179779827306</v>
      </c>
      <c r="G23" s="30">
        <f t="shared" si="8"/>
        <v>20.38786189523983</v>
      </c>
      <c r="H23" s="30">
        <f t="shared" si="8"/>
        <v>1.4317377123344914</v>
      </c>
      <c r="I23" s="14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</row>
    <row r="24" spans="1:38" ht="23.25" customHeight="1" x14ac:dyDescent="0.55000000000000004">
      <c r="A24" s="19" t="s">
        <v>11</v>
      </c>
      <c r="B24" s="31">
        <v>100</v>
      </c>
      <c r="C24" s="31">
        <f t="shared" ref="C24:G24" si="10">(C14/$B$14)*100</f>
        <v>0.35700308341697518</v>
      </c>
      <c r="D24" s="31">
        <f t="shared" si="10"/>
        <v>9.8323470527857513</v>
      </c>
      <c r="E24" s="31">
        <f t="shared" si="10"/>
        <v>9.1927037849819921</v>
      </c>
      <c r="F24" s="31">
        <f t="shared" si="10"/>
        <v>37.519992948195124</v>
      </c>
      <c r="G24" s="31">
        <f t="shared" si="10"/>
        <v>42.958877688213882</v>
      </c>
      <c r="H24" s="24" t="s">
        <v>15</v>
      </c>
      <c r="I24" s="14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</row>
    <row r="25" spans="1:38" ht="23.25" customHeight="1" x14ac:dyDescent="0.55000000000000004">
      <c r="B25" s="20"/>
      <c r="C25" s="21"/>
      <c r="D25" s="22"/>
      <c r="E25" s="21"/>
      <c r="F25" s="20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38" x14ac:dyDescent="0.55000000000000004">
      <c r="B26" s="11"/>
      <c r="C26" s="11"/>
      <c r="D26" s="11"/>
      <c r="E26" s="11"/>
      <c r="F26" s="11"/>
      <c r="G26" s="11"/>
      <c r="H26" s="1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38" x14ac:dyDescent="0.55000000000000004">
      <c r="B27" s="12"/>
      <c r="C27" s="12"/>
      <c r="D27" s="12"/>
      <c r="E27" s="12"/>
      <c r="F27" s="12"/>
      <c r="G27" s="12"/>
      <c r="H27" s="12"/>
    </row>
    <row r="28" spans="1:38" x14ac:dyDescent="0.55000000000000004">
      <c r="B28" s="12"/>
      <c r="C28" s="12"/>
      <c r="D28" s="12"/>
      <c r="E28" s="12"/>
      <c r="F28" s="12"/>
      <c r="G28" s="12"/>
      <c r="H28" s="12"/>
    </row>
    <row r="30" spans="1:38" x14ac:dyDescent="0.55000000000000004">
      <c r="B30" s="23"/>
      <c r="C30" s="23"/>
      <c r="D30" s="23"/>
      <c r="E30" s="23"/>
      <c r="F30" s="23"/>
      <c r="G30" s="23"/>
      <c r="H30" s="23"/>
    </row>
    <row r="31" spans="1:38" x14ac:dyDescent="0.55000000000000004">
      <c r="B31" s="23"/>
      <c r="C31" s="23"/>
      <c r="D31" s="23"/>
      <c r="E31" s="23"/>
      <c r="F31" s="23"/>
      <c r="G31" s="23"/>
      <c r="H31" s="23"/>
    </row>
    <row r="32" spans="1:38" x14ac:dyDescent="0.55000000000000004">
      <c r="B32" s="23"/>
      <c r="C32" s="23"/>
      <c r="D32" s="23"/>
      <c r="E32" s="23"/>
      <c r="F32" s="23"/>
      <c r="G32" s="23"/>
      <c r="H32" s="23"/>
    </row>
    <row r="33" spans="2:8" x14ac:dyDescent="0.55000000000000004">
      <c r="B33" s="23"/>
      <c r="C33" s="23"/>
      <c r="D33" s="23"/>
      <c r="E33" s="23"/>
      <c r="F33" s="23"/>
      <c r="G33" s="23"/>
      <c r="H33" s="23"/>
    </row>
    <row r="34" spans="2:8" x14ac:dyDescent="0.55000000000000004">
      <c r="B34" s="23"/>
      <c r="C34" s="23"/>
      <c r="D34" s="23"/>
      <c r="E34" s="23"/>
      <c r="F34" s="23"/>
      <c r="G34" s="23"/>
      <c r="H34" s="23"/>
    </row>
    <row r="35" spans="2:8" x14ac:dyDescent="0.55000000000000004">
      <c r="B35" s="23"/>
      <c r="C35" s="23"/>
      <c r="D35" s="23"/>
      <c r="E35" s="23"/>
      <c r="F35" s="23"/>
      <c r="G35" s="23"/>
      <c r="H35" s="23"/>
    </row>
  </sheetData>
  <mergeCells count="2">
    <mergeCell ref="B5:H5"/>
    <mergeCell ref="B15:H15"/>
  </mergeCells>
  <pageMargins left="0.39370078740157483" right="0.11811023622047245" top="0.31496062992125984" bottom="0.59055118110236227" header="0.11811023622047245" footer="0.19685039370078741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ตาราง5 </vt:lpstr>
    </vt:vector>
  </TitlesOfParts>
  <Company>kalasin01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JS_COMPUTER</cp:lastModifiedBy>
  <dcterms:created xsi:type="dcterms:W3CDTF">2019-08-30T07:42:37Z</dcterms:created>
  <dcterms:modified xsi:type="dcterms:W3CDTF">2020-04-23T06:43:11Z</dcterms:modified>
</cp:coreProperties>
</file>