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5 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  <c r="D24" i="1" l="1"/>
  <c r="D22" i="1"/>
  <c r="D23" i="1"/>
  <c r="G24" i="1" l="1"/>
  <c r="F24" i="1"/>
  <c r="E24" i="1"/>
  <c r="H23" i="1"/>
  <c r="G23" i="1"/>
  <c r="F23" i="1"/>
  <c r="E23" i="1"/>
  <c r="C23" i="1"/>
  <c r="H22" i="1"/>
  <c r="G22" i="1"/>
  <c r="F22" i="1"/>
  <c r="E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<sst xmlns="http://schemas.openxmlformats.org/spreadsheetml/2006/main" count="30" uniqueCount="17">
  <si>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</si>
  <si>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</si>
  <si>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</si>
  <si>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</si>
  <si>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</si>
  <si>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</si>
  <si>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</si>
  <si>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</si>
  <si>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</si>
  <si>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</si>
  <si>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</si>
  <si>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</si>
  <si>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</si>
  <si>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</si>
  <si>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</si>
  <si>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-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</si>
  <si>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MA.0259 (ม.ค.-มี.ค59)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</si>
</sst>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__________"/>
    <numFmt numFmtId="188" formatCode="0.0__"/>
    <numFmt numFmtId="189" formatCode="#,##0.0"/>
    <numFmt numFmtId="190" formatCode="_-* #,##0_-;\-* #,##0_-;_-* &quot;-&quot;??_-;_-@_-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8" fontId="6" fillId="0" borderId="0" xfId="2" applyNumberFormat="1" applyFont="1" applyAlignment="1">
      <alignment horizontal="right"/>
    </xf>
    <xf numFmtId="189" fontId="6" fillId="0" borderId="0" xfId="2" applyNumberFormat="1" applyFont="1" applyAlignment="1">
      <alignment horizontal="center"/>
    </xf>
    <xf numFmtId="188" fontId="2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8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8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8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89" fontId="2" fillId="0" borderId="0" xfId="2" applyNumberFormat="1" applyFont="1"/>
    <xf numFmtId="0" fontId="2" fillId="0" borderId="0" xfId="2" applyFont="1" applyAlignment="1"/>
    <xf numFmtId="190" fontId="2" fillId="0" borderId="0" xfId="1" applyNumberFormat="1" applyFont="1"/>
    <xf numFmtId="3" fontId="9" fillId="0" borderId="3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6" fillId="0" borderId="2" xfId="2" applyFont="1" applyBorder="1" applyAlignment="1">
      <alignment horizontal="center"/>
    </xf>
    <xf numFmtId="187" fontId="6" fillId="0" borderId="2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35"/>
  <sheetViews>
    <sheetView tabSelected="1" zoomScaleNormal="100" workbookViewId="0">
      <selection activeCell="A2" sqref="A2"/>
    </sheetView>
  </sheetViews>
  <sheetFormatPr defaultRowHeight="23.25" x14ac:dyDescent="0.55000000000000004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 x14ac:dyDescent="0.55000000000000004"/>
    <row r="2" spans="1:38" s="3" customFormat="1" ht="26.1" customHeight="1" x14ac:dyDescent="0.55000000000000004">
      <c r="A2" s="2" t="s">
        <v>16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55000000000000004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 x14ac:dyDescent="0.55000000000000004">
      <c r="A5" s="7"/>
      <c r="B5" s="32" t="s">
        <v>8</v>
      </c>
      <c r="C5" s="32"/>
      <c r="D5" s="32"/>
      <c r="E5" s="32"/>
      <c r="F5" s="32"/>
      <c r="G5" s="32"/>
      <c r="H5" s="32"/>
    </row>
    <row r="6" spans="1:38" s="9" customFormat="1" ht="23.25" customHeight="1" x14ac:dyDescent="0.55000000000000004">
      <c r="A6" s="8" t="s">
        <v>9</v>
      </c>
      <c r="B6" s="30">
        <v>37684242.719999999</v>
      </c>
      <c r="C6" s="30">
        <v>1137523.6100000001</v>
      </c>
      <c r="D6" s="30">
        <v>3623806.81</v>
      </c>
      <c r="E6" s="30">
        <v>15498526</v>
      </c>
      <c r="F6" s="30">
        <v>11620594.34</v>
      </c>
      <c r="G6" s="30">
        <v>5760680.0099999998</v>
      </c>
      <c r="H6" s="30">
        <v>43111.96</v>
      </c>
    </row>
    <row r="7" spans="1:38" ht="23.25" customHeight="1" x14ac:dyDescent="0.55000000000000004">
      <c r="A7" s="10" t="s">
        <v>10</v>
      </c>
      <c r="B7" s="30">
        <v>20497217.629999999</v>
      </c>
      <c r="C7" s="30">
        <v>880420.75</v>
      </c>
      <c r="D7" s="30">
        <v>1791112.64</v>
      </c>
      <c r="E7" s="30">
        <v>8724930.3699999992</v>
      </c>
      <c r="F7" s="30">
        <v>6925913.5099999998</v>
      </c>
      <c r="G7" s="30">
        <v>2143967.81</v>
      </c>
      <c r="H7" s="30">
        <v>30872.54</v>
      </c>
    </row>
    <row r="8" spans="1:38" ht="23.25" customHeight="1" x14ac:dyDescent="0.55000000000000004">
      <c r="A8" s="10" t="s">
        <v>11</v>
      </c>
      <c r="B8" s="30">
        <v>17187025.100000001</v>
      </c>
      <c r="C8" s="30">
        <v>257102.86</v>
      </c>
      <c r="D8" s="30">
        <v>1832694.17</v>
      </c>
      <c r="E8" s="30">
        <v>6773595.6200000001</v>
      </c>
      <c r="F8" s="30">
        <v>4694680.83</v>
      </c>
      <c r="G8" s="30">
        <v>3616712.2</v>
      </c>
      <c r="H8" s="30">
        <v>12239.41</v>
      </c>
    </row>
    <row r="9" spans="1:38" s="9" customFormat="1" ht="23.25" customHeight="1" x14ac:dyDescent="0.55000000000000004">
      <c r="A9" s="8" t="s">
        <v>12</v>
      </c>
      <c r="B9" s="30">
        <v>9343120.0199999996</v>
      </c>
      <c r="C9" s="30">
        <v>158492.94</v>
      </c>
      <c r="D9" s="30">
        <v>970657.11</v>
      </c>
      <c r="E9" s="30">
        <v>2446430.12</v>
      </c>
      <c r="F9" s="30">
        <v>3779914.31</v>
      </c>
      <c r="G9" s="30">
        <v>1950778.43</v>
      </c>
      <c r="H9" s="30">
        <v>36847.120000000003</v>
      </c>
    </row>
    <row r="10" spans="1:38" ht="23.25" customHeight="1" x14ac:dyDescent="0.55000000000000004">
      <c r="A10" s="10" t="s">
        <v>10</v>
      </c>
      <c r="B10" s="31">
        <v>5175948.34</v>
      </c>
      <c r="C10" s="31">
        <v>124724.98</v>
      </c>
      <c r="D10" s="31">
        <v>514961.16</v>
      </c>
      <c r="E10" s="31">
        <v>1516851.06</v>
      </c>
      <c r="F10" s="31">
        <v>2290456.33</v>
      </c>
      <c r="G10" s="31">
        <v>699805.79</v>
      </c>
      <c r="H10" s="31">
        <v>29149.03</v>
      </c>
    </row>
    <row r="11" spans="1:38" ht="23.25" customHeight="1" x14ac:dyDescent="0.55000000000000004">
      <c r="A11" s="10" t="s">
        <v>11</v>
      </c>
      <c r="B11" s="31">
        <v>4167171.68</v>
      </c>
      <c r="C11" s="31">
        <v>33767.96</v>
      </c>
      <c r="D11" s="31">
        <v>455695.95</v>
      </c>
      <c r="E11" s="31">
        <v>929579.06</v>
      </c>
      <c r="F11" s="31">
        <v>1489457.97</v>
      </c>
      <c r="G11" s="31">
        <v>1250972.6399999999</v>
      </c>
      <c r="H11" s="31">
        <v>7698.1</v>
      </c>
    </row>
    <row r="12" spans="1:38" s="9" customFormat="1" ht="23.25" customHeight="1" x14ac:dyDescent="0.55000000000000004">
      <c r="A12" s="8" t="s">
        <v>13</v>
      </c>
      <c r="B12" s="11">
        <v>416310.2</v>
      </c>
      <c r="C12" s="11">
        <v>3476.27</v>
      </c>
      <c r="D12" s="11">
        <v>53876.63</v>
      </c>
      <c r="E12" s="11">
        <v>62867.9</v>
      </c>
      <c r="F12" s="11">
        <v>205117.51</v>
      </c>
      <c r="G12" s="11">
        <v>84310.42</v>
      </c>
      <c r="H12" s="11">
        <v>6661.46</v>
      </c>
    </row>
    <row r="13" spans="1:38" ht="23.25" customHeight="1" x14ac:dyDescent="0.55000000000000004">
      <c r="A13" s="10" t="s">
        <v>10</v>
      </c>
      <c r="B13" s="12">
        <v>233032.79</v>
      </c>
      <c r="C13" s="12">
        <v>2900.82</v>
      </c>
      <c r="D13" s="12">
        <v>24955.99</v>
      </c>
      <c r="E13" s="12">
        <v>40087.53</v>
      </c>
      <c r="F13" s="12">
        <v>126644.35</v>
      </c>
      <c r="G13" s="12">
        <v>32637.87</v>
      </c>
      <c r="H13" s="12">
        <v>5806.23</v>
      </c>
    </row>
    <row r="14" spans="1:38" ht="23.25" customHeight="1" x14ac:dyDescent="0.55000000000000004">
      <c r="A14" s="10" t="s">
        <v>11</v>
      </c>
      <c r="B14" s="12">
        <v>183277.41</v>
      </c>
      <c r="C14" s="12">
        <v>575.45000000000005</v>
      </c>
      <c r="D14" s="12">
        <v>28920.639999999999</v>
      </c>
      <c r="E14" s="12">
        <v>22780.37</v>
      </c>
      <c r="F14" s="12">
        <v>78473.17</v>
      </c>
      <c r="G14" s="12">
        <v>51672.55</v>
      </c>
      <c r="H14" s="12">
        <v>855.24</v>
      </c>
    </row>
    <row r="15" spans="1:38" s="9" customFormat="1" ht="23.25" customHeight="1" x14ac:dyDescent="0.55000000000000004">
      <c r="A15" s="13"/>
      <c r="B15" s="33" t="s">
        <v>14</v>
      </c>
      <c r="C15" s="33"/>
      <c r="D15" s="33"/>
      <c r="E15" s="33"/>
      <c r="F15" s="33"/>
      <c r="G15" s="33"/>
      <c r="H15" s="33"/>
    </row>
    <row r="16" spans="1:38" s="9" customFormat="1" ht="23.25" customHeight="1" x14ac:dyDescent="0.55000000000000004">
      <c r="A16" s="8" t="s">
        <v>9</v>
      </c>
      <c r="B16" s="14">
        <v>100</v>
      </c>
      <c r="C16" s="14">
        <f t="shared" ref="C16:H16" si="0">(C6/$B$6)*100</f>
        <v>3.0185656600611135</v>
      </c>
      <c r="D16" s="14">
        <f t="shared" si="0"/>
        <v>9.6162389063393672</v>
      </c>
      <c r="E16" s="14">
        <f t="shared" si="0"/>
        <v>41.127338328533092</v>
      </c>
      <c r="F16" s="14">
        <f t="shared" si="0"/>
        <v>30.83674634606005</v>
      </c>
      <c r="G16" s="14">
        <f t="shared" si="0"/>
        <v>15.286707637467419</v>
      </c>
      <c r="H16" s="14">
        <f t="shared" si="0"/>
        <v>0.11440314807525473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55000000000000004">
      <c r="A17" s="10" t="s">
        <v>10</v>
      </c>
      <c r="B17" s="16">
        <v>100</v>
      </c>
      <c r="C17" s="16">
        <f t="shared" ref="C17:H17" si="1">(C7/$B$7)*100</f>
        <v>4.2953183495081042</v>
      </c>
      <c r="D17" s="16">
        <f t="shared" si="1"/>
        <v>8.7383208410613928</v>
      </c>
      <c r="E17" s="16">
        <f t="shared" si="1"/>
        <v>42.566413293236813</v>
      </c>
      <c r="F17" s="16">
        <f t="shared" si="1"/>
        <v>33.789530047547238</v>
      </c>
      <c r="G17" s="16">
        <f t="shared" si="1"/>
        <v>10.459799221051643</v>
      </c>
      <c r="H17" s="16">
        <f t="shared" si="1"/>
        <v>0.15061819880769839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55000000000000004">
      <c r="A18" s="10" t="s">
        <v>11</v>
      </c>
      <c r="B18" s="16">
        <v>100</v>
      </c>
      <c r="C18" s="16">
        <f t="shared" ref="C18:H18" si="2">(C8/$B$8)*100</f>
        <v>1.495912518333379</v>
      </c>
      <c r="D18" s="16">
        <f t="shared" si="2"/>
        <v>10.663242529389217</v>
      </c>
      <c r="E18" s="16">
        <f t="shared" si="2"/>
        <v>39.411099830185272</v>
      </c>
      <c r="F18" s="16">
        <f t="shared" si="2"/>
        <v>27.315261382843971</v>
      </c>
      <c r="G18" s="16">
        <f t="shared" si="2"/>
        <v>21.043270600681208</v>
      </c>
      <c r="H18" s="16">
        <f t="shared" si="2"/>
        <v>7.1213080383527222E-2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55000000000000004">
      <c r="A19" s="8" t="s">
        <v>12</v>
      </c>
      <c r="B19" s="14">
        <v>100</v>
      </c>
      <c r="C19" s="14">
        <f t="shared" ref="C19:H19" si="3">(C9/$B$9)*100</f>
        <v>1.6963598847143997</v>
      </c>
      <c r="D19" s="14">
        <f t="shared" si="3"/>
        <v>10.3890039721442</v>
      </c>
      <c r="E19" s="14">
        <f t="shared" si="3"/>
        <v>26.184295125858824</v>
      </c>
      <c r="F19" s="14">
        <f t="shared" si="3"/>
        <v>40.456660108279337</v>
      </c>
      <c r="G19" s="14">
        <f t="shared" si="3"/>
        <v>20.87930397794462</v>
      </c>
      <c r="H19" s="14">
        <f t="shared" si="3"/>
        <v>0.39437703808925278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55000000000000004">
      <c r="A20" s="10" t="s">
        <v>10</v>
      </c>
      <c r="B20" s="16">
        <v>100</v>
      </c>
      <c r="C20" s="16">
        <f t="shared" ref="C20:H20" si="4">(C10/$B$10)*100</f>
        <v>2.4097029531017307</v>
      </c>
      <c r="D20" s="16">
        <f t="shared" si="4"/>
        <v>9.9491170732975274</v>
      </c>
      <c r="E20" s="16">
        <f t="shared" si="4"/>
        <v>29.305761193126596</v>
      </c>
      <c r="F20" s="16">
        <f t="shared" si="4"/>
        <v>44.251916355100256</v>
      </c>
      <c r="G20" s="16">
        <f t="shared" si="4"/>
        <v>13.520339540328566</v>
      </c>
      <c r="H20" s="16">
        <f t="shared" si="4"/>
        <v>0.56316307824664258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55000000000000004">
      <c r="A21" s="10" t="s">
        <v>11</v>
      </c>
      <c r="B21" s="16">
        <v>100</v>
      </c>
      <c r="C21" s="16">
        <f t="shared" ref="C21:H21" si="5">(C11/$B$11)*100</f>
        <v>0.81033282506853666</v>
      </c>
      <c r="D21" s="16">
        <f t="shared" si="5"/>
        <v>10.935377397266244</v>
      </c>
      <c r="E21" s="16">
        <f t="shared" si="5"/>
        <v>22.307193736736089</v>
      </c>
      <c r="F21" s="16">
        <f t="shared" si="5"/>
        <v>35.742659155333861</v>
      </c>
      <c r="G21" s="16">
        <f t="shared" si="5"/>
        <v>30.019704875706005</v>
      </c>
      <c r="H21" s="16">
        <f t="shared" si="5"/>
        <v>0.18473200988925897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55000000000000004">
      <c r="A22" s="19" t="s">
        <v>13</v>
      </c>
      <c r="B22" s="20">
        <v>100</v>
      </c>
      <c r="C22" s="20">
        <f t="shared" ref="C22:H22" si="6">(C12/$B$12)*100</f>
        <v>0.83501917560511363</v>
      </c>
      <c r="D22" s="20">
        <f t="shared" ref="D22" si="7">(D12/$B$12)*100</f>
        <v>12.941462880323373</v>
      </c>
      <c r="E22" s="20">
        <f t="shared" si="6"/>
        <v>15.101215391791985</v>
      </c>
      <c r="F22" s="20">
        <f t="shared" si="6"/>
        <v>49.270354173402431</v>
      </c>
      <c r="G22" s="20">
        <f t="shared" si="6"/>
        <v>20.251826642729387</v>
      </c>
      <c r="H22" s="20">
        <f t="shared" si="6"/>
        <v>1.6001193340927029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55000000000000004">
      <c r="A23" s="21" t="s">
        <v>10</v>
      </c>
      <c r="B23" s="22">
        <v>100</v>
      </c>
      <c r="C23" s="22">
        <f t="shared" ref="C23:H23" si="8">(C13/$B$13)*100</f>
        <v>1.2448119425596715</v>
      </c>
      <c r="D23" s="22">
        <f t="shared" ref="D23" si="9">(D13/$B$13)*100</f>
        <v>10.709218217745237</v>
      </c>
      <c r="E23" s="22">
        <f t="shared" si="8"/>
        <v>17.202527592790695</v>
      </c>
      <c r="F23" s="22">
        <f t="shared" si="8"/>
        <v>54.346150170540376</v>
      </c>
      <c r="G23" s="22">
        <f t="shared" si="8"/>
        <v>14.005698511355419</v>
      </c>
      <c r="H23" s="22">
        <f t="shared" si="8"/>
        <v>2.4915935650085976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55000000000000004">
      <c r="A24" s="23" t="s">
        <v>11</v>
      </c>
      <c r="B24" s="24">
        <v>100</v>
      </c>
      <c r="C24" s="24">
        <f t="shared" ref="C24:G24" si="10">(C14/$B$14)*100</f>
        <v>0.3139775927649785</v>
      </c>
      <c r="D24" s="24">
        <f t="shared" si="10"/>
        <v>15.779707930180811</v>
      </c>
      <c r="E24" s="24">
        <f t="shared" si="10"/>
        <v>12.429447797194427</v>
      </c>
      <c r="F24" s="24">
        <f t="shared" si="10"/>
        <v>42.816607895102834</v>
      </c>
      <c r="G24" s="24">
        <f t="shared" si="10"/>
        <v>28.193627354293145</v>
      </c>
      <c r="H24" s="29" t="s">
        <v>15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55000000000000004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55000000000000004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55000000000000004">
      <c r="B27" s="12"/>
      <c r="C27" s="12"/>
      <c r="D27" s="12"/>
      <c r="E27" s="12"/>
      <c r="F27" s="12"/>
      <c r="G27" s="12"/>
      <c r="H27" s="12"/>
    </row>
    <row r="28" spans="1:38" x14ac:dyDescent="0.55000000000000004">
      <c r="B28" s="12"/>
      <c r="C28" s="12"/>
      <c r="D28" s="12"/>
      <c r="E28" s="12"/>
      <c r="F28" s="12"/>
      <c r="G28" s="12"/>
      <c r="H28" s="12"/>
    </row>
    <row r="30" spans="1:38" x14ac:dyDescent="0.55000000000000004">
      <c r="B30" s="28"/>
      <c r="C30" s="28"/>
      <c r="D30" s="28"/>
      <c r="E30" s="28"/>
      <c r="F30" s="28"/>
      <c r="G30" s="28"/>
      <c r="H30" s="28"/>
    </row>
    <row r="31" spans="1:38" x14ac:dyDescent="0.55000000000000004">
      <c r="B31" s="28"/>
      <c r="C31" s="28"/>
      <c r="D31" s="28"/>
      <c r="E31" s="28"/>
      <c r="F31" s="28"/>
      <c r="G31" s="28"/>
      <c r="H31" s="28"/>
    </row>
    <row r="32" spans="1:38" x14ac:dyDescent="0.55000000000000004">
      <c r="B32" s="28"/>
      <c r="C32" s="28"/>
      <c r="D32" s="28"/>
      <c r="E32" s="28"/>
      <c r="F32" s="28"/>
      <c r="G32" s="28"/>
      <c r="H32" s="28"/>
    </row>
    <row r="33" spans="2:8" x14ac:dyDescent="0.55000000000000004">
      <c r="B33" s="28"/>
      <c r="C33" s="28"/>
      <c r="D33" s="28"/>
      <c r="E33" s="28"/>
      <c r="F33" s="28"/>
      <c r="G33" s="28"/>
      <c r="H33" s="28"/>
    </row>
    <row r="34" spans="2:8" x14ac:dyDescent="0.55000000000000004">
      <c r="B34" s="28"/>
      <c r="C34" s="28"/>
      <c r="D34" s="28"/>
      <c r="E34" s="28"/>
      <c r="F34" s="28"/>
      <c r="G34" s="28"/>
      <c r="H34" s="28"/>
    </row>
    <row r="35" spans="2:8" x14ac:dyDescent="0.55000000000000004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2019-08-30T07:42:37Z</dcterms:created>
  <dcterms:modified xsi:type="dcterms:W3CDTF">2020-04-23T06:26:52Z</dcterms:modified>
</cp:coreProperties>
</file>