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5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<sst xmlns="http://schemas.openxmlformats.org/spreadsheetml/2006/main" count="30" uniqueCount="17">
  <si>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</si>
  <si>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</si>
  <si>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</si>
  <si>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</si>
  <si>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</si>
  <si>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</si>
  <si>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</si>
  <si>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</si>
  <si>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</si>
  <si>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</si>
  <si>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</si>
  <si>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</si>
  <si>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</si>
  <si>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</si>
  <si>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</si>
  <si>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</si>
  <si>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MA.0163 (ธ.ค.58-ก.พ.59)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</si>
</sst>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H13" sqref="H13"/>
    </sheetView>
  </sheetViews>
  <sheetFormatPr defaultRowHeight="23.25" x14ac:dyDescent="0.55000000000000004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55000000000000004"/>
    <row r="2" spans="1:38" s="3" customFormat="1" ht="26.1" customHeight="1" x14ac:dyDescent="0.55000000000000004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5500000000000000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55000000000000004">
      <c r="A5" s="7"/>
      <c r="B5" s="32" t="s">
        <v>8</v>
      </c>
      <c r="C5" s="32"/>
      <c r="D5" s="32"/>
      <c r="E5" s="32"/>
      <c r="F5" s="32"/>
      <c r="G5" s="32"/>
      <c r="H5" s="32"/>
    </row>
    <row r="6" spans="1:38" s="9" customFormat="1" ht="23.25" customHeight="1" x14ac:dyDescent="0.55000000000000004">
      <c r="A6" s="8" t="s">
        <v>9</v>
      </c>
      <c r="B6" s="30">
        <v>38130151.479999997</v>
      </c>
      <c r="C6" s="30">
        <v>1115888.3999999999</v>
      </c>
      <c r="D6" s="30">
        <v>3683950.68</v>
      </c>
      <c r="E6" s="30">
        <v>15145040.289999999</v>
      </c>
      <c r="F6" s="30">
        <v>11821083.609999999</v>
      </c>
      <c r="G6" s="30">
        <v>6320838.8200000003</v>
      </c>
      <c r="H6" s="30">
        <v>43349.68</v>
      </c>
    </row>
    <row r="7" spans="1:38" ht="23.25" customHeight="1" x14ac:dyDescent="0.55000000000000004">
      <c r="A7" s="10" t="s">
        <v>10</v>
      </c>
      <c r="B7" s="30">
        <v>20709641.649999999</v>
      </c>
      <c r="C7" s="30">
        <v>857041.7</v>
      </c>
      <c r="D7" s="30">
        <v>1859486.87</v>
      </c>
      <c r="E7" s="30">
        <v>8465292.9000000004</v>
      </c>
      <c r="F7" s="30">
        <v>7135989.1100000003</v>
      </c>
      <c r="G7" s="30">
        <v>2364803.6</v>
      </c>
      <c r="H7" s="30">
        <v>27027.47</v>
      </c>
    </row>
    <row r="8" spans="1:38" ht="23.25" customHeight="1" x14ac:dyDescent="0.55000000000000004">
      <c r="A8" s="10" t="s">
        <v>11</v>
      </c>
      <c r="B8" s="30">
        <v>17420509.829999998</v>
      </c>
      <c r="C8" s="30">
        <v>258846.7</v>
      </c>
      <c r="D8" s="30">
        <v>1824463.82</v>
      </c>
      <c r="E8" s="30">
        <v>6679747.3899999997</v>
      </c>
      <c r="F8" s="30">
        <v>4685094.5</v>
      </c>
      <c r="G8" s="30">
        <v>3956035.22</v>
      </c>
      <c r="H8" s="30">
        <v>16322.21</v>
      </c>
    </row>
    <row r="9" spans="1:38" s="9" customFormat="1" ht="23.25" customHeight="1" x14ac:dyDescent="0.55000000000000004">
      <c r="A9" s="8" t="s">
        <v>12</v>
      </c>
      <c r="B9" s="30">
        <v>9693273.0199999996</v>
      </c>
      <c r="C9" s="30">
        <v>153027.68</v>
      </c>
      <c r="D9" s="30">
        <v>957753.97</v>
      </c>
      <c r="E9" s="30">
        <v>2328854.9300000002</v>
      </c>
      <c r="F9" s="30">
        <v>3859548.08</v>
      </c>
      <c r="G9" s="30">
        <v>2360675.29</v>
      </c>
      <c r="H9" s="30">
        <v>33413.08</v>
      </c>
    </row>
    <row r="10" spans="1:38" ht="23.25" customHeight="1" x14ac:dyDescent="0.55000000000000004">
      <c r="A10" s="10" t="s">
        <v>10</v>
      </c>
      <c r="B10" s="31">
        <v>5327144.17</v>
      </c>
      <c r="C10" s="31">
        <v>119684.15</v>
      </c>
      <c r="D10" s="31">
        <v>524293.71</v>
      </c>
      <c r="E10" s="31">
        <v>1410343.08</v>
      </c>
      <c r="F10" s="31">
        <v>2392947.08</v>
      </c>
      <c r="G10" s="31">
        <v>855369.08</v>
      </c>
      <c r="H10" s="31">
        <v>24507.07</v>
      </c>
    </row>
    <row r="11" spans="1:38" ht="23.25" customHeight="1" x14ac:dyDescent="0.55000000000000004">
      <c r="A11" s="10" t="s">
        <v>11</v>
      </c>
      <c r="B11" s="31">
        <v>4366128.8600000003</v>
      </c>
      <c r="C11" s="31">
        <v>33343.53</v>
      </c>
      <c r="D11" s="31">
        <v>433460.26</v>
      </c>
      <c r="E11" s="31">
        <v>918511.85</v>
      </c>
      <c r="F11" s="31">
        <v>1466601</v>
      </c>
      <c r="G11" s="31">
        <v>1505306.21</v>
      </c>
      <c r="H11" s="31">
        <v>8906</v>
      </c>
    </row>
    <row r="12" spans="1:38" s="9" customFormat="1" ht="23.25" customHeight="1" x14ac:dyDescent="0.55000000000000004">
      <c r="A12" s="8" t="s">
        <v>13</v>
      </c>
      <c r="B12" s="11">
        <v>557436.23</v>
      </c>
      <c r="C12" s="11">
        <v>3571.28</v>
      </c>
      <c r="D12" s="11">
        <v>54627</v>
      </c>
      <c r="E12" s="11">
        <v>89440.55</v>
      </c>
      <c r="F12" s="11">
        <v>267908.12</v>
      </c>
      <c r="G12" s="11">
        <v>140073.35</v>
      </c>
      <c r="H12" s="11">
        <v>1815.92</v>
      </c>
    </row>
    <row r="13" spans="1:38" ht="23.25" customHeight="1" x14ac:dyDescent="0.55000000000000004">
      <c r="A13" s="10" t="s">
        <v>10</v>
      </c>
      <c r="B13" s="12">
        <v>303781.68</v>
      </c>
      <c r="C13" s="12">
        <v>2485.0100000000002</v>
      </c>
      <c r="D13" s="12">
        <v>31096.67</v>
      </c>
      <c r="E13" s="12">
        <v>58629.29</v>
      </c>
      <c r="F13" s="12">
        <v>155048.24</v>
      </c>
      <c r="G13" s="12">
        <v>55687.07</v>
      </c>
      <c r="H13" s="12">
        <v>835.41</v>
      </c>
    </row>
    <row r="14" spans="1:38" ht="23.25" customHeight="1" x14ac:dyDescent="0.55000000000000004">
      <c r="A14" s="10" t="s">
        <v>11</v>
      </c>
      <c r="B14" s="12">
        <v>253654.55</v>
      </c>
      <c r="C14" s="12">
        <v>1086.27</v>
      </c>
      <c r="D14" s="12">
        <v>23530.34</v>
      </c>
      <c r="E14" s="12">
        <v>30811.27</v>
      </c>
      <c r="F14" s="12">
        <v>112859.88</v>
      </c>
      <c r="G14" s="12">
        <v>84386.28</v>
      </c>
      <c r="H14" s="12">
        <v>980.52</v>
      </c>
    </row>
    <row r="15" spans="1:38" s="9" customFormat="1" ht="23.25" customHeight="1" x14ac:dyDescent="0.55000000000000004">
      <c r="A15" s="13"/>
      <c r="B15" s="33" t="s">
        <v>14</v>
      </c>
      <c r="C15" s="33"/>
      <c r="D15" s="33"/>
      <c r="E15" s="33"/>
      <c r="F15" s="33"/>
      <c r="G15" s="33"/>
      <c r="H15" s="33"/>
    </row>
    <row r="16" spans="1:38" s="9" customFormat="1" ht="23.25" customHeight="1" x14ac:dyDescent="0.55000000000000004">
      <c r="A16" s="8" t="s">
        <v>9</v>
      </c>
      <c r="B16" s="14">
        <v>100</v>
      </c>
      <c r="C16" s="14">
        <f t="shared" ref="C16:H16" si="0">(C6/$B$6)*100</f>
        <v>2.9265249590873119</v>
      </c>
      <c r="D16" s="14">
        <f t="shared" si="0"/>
        <v>9.6615159840954306</v>
      </c>
      <c r="E16" s="14">
        <f t="shared" si="0"/>
        <v>39.719328935642615</v>
      </c>
      <c r="F16" s="14">
        <f t="shared" si="0"/>
        <v>31.001931938823756</v>
      </c>
      <c r="G16" s="14">
        <f t="shared" si="0"/>
        <v>16.577009465371265</v>
      </c>
      <c r="H16" s="14">
        <f t="shared" si="0"/>
        <v>0.11368871697962635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55000000000000004">
      <c r="A17" s="10" t="s">
        <v>10</v>
      </c>
      <c r="B17" s="16">
        <v>100</v>
      </c>
      <c r="C17" s="16">
        <f t="shared" ref="C17:H17" si="1">(C7/$B$7)*100</f>
        <v>4.1383704966232484</v>
      </c>
      <c r="D17" s="16">
        <f t="shared" si="1"/>
        <v>8.9788461887750728</v>
      </c>
      <c r="E17" s="16">
        <f t="shared" si="1"/>
        <v>40.876095506944715</v>
      </c>
      <c r="F17" s="16">
        <f t="shared" si="1"/>
        <v>34.457327802193049</v>
      </c>
      <c r="G17" s="16">
        <f t="shared" si="1"/>
        <v>11.418853304977397</v>
      </c>
      <c r="H17" s="16">
        <f t="shared" si="1"/>
        <v>0.13050670048653401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55000000000000004">
      <c r="A18" s="10" t="s">
        <v>11</v>
      </c>
      <c r="B18" s="16">
        <v>100</v>
      </c>
      <c r="C18" s="16">
        <f t="shared" ref="C18:H18" si="2">(C8/$B$8)*100</f>
        <v>1.4858732753862236</v>
      </c>
      <c r="D18" s="16">
        <f t="shared" si="2"/>
        <v>10.473079363372456</v>
      </c>
      <c r="E18" s="16">
        <f t="shared" si="2"/>
        <v>38.344155568264448</v>
      </c>
      <c r="F18" s="16">
        <f t="shared" si="2"/>
        <v>26.894129653609571</v>
      </c>
      <c r="G18" s="16">
        <f t="shared" si="2"/>
        <v>22.709066833321266</v>
      </c>
      <c r="H18" s="16">
        <f t="shared" si="2"/>
        <v>9.3695363449647101E-2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55000000000000004">
      <c r="A19" s="8" t="s">
        <v>12</v>
      </c>
      <c r="B19" s="14">
        <v>100</v>
      </c>
      <c r="C19" s="14">
        <f t="shared" ref="C19:H19" si="3">(C9/$B$9)*100</f>
        <v>1.5786997816347488</v>
      </c>
      <c r="D19" s="14">
        <f t="shared" si="3"/>
        <v>9.8806044978190464</v>
      </c>
      <c r="E19" s="14">
        <f t="shared" si="3"/>
        <v>24.025475452872371</v>
      </c>
      <c r="F19" s="14">
        <f t="shared" si="3"/>
        <v>39.816768516028041</v>
      </c>
      <c r="G19" s="14">
        <f t="shared" si="3"/>
        <v>24.353748059393876</v>
      </c>
      <c r="H19" s="14">
        <f t="shared" si="3"/>
        <v>0.34470379541625668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55000000000000004">
      <c r="A20" s="10" t="s">
        <v>10</v>
      </c>
      <c r="B20" s="16">
        <v>100</v>
      </c>
      <c r="C20" s="16">
        <f t="shared" ref="C20:H20" si="4">(C10/$B$10)*100</f>
        <v>2.2466850188512919</v>
      </c>
      <c r="D20" s="16">
        <f t="shared" si="4"/>
        <v>9.841928306588331</v>
      </c>
      <c r="E20" s="16">
        <f t="shared" si="4"/>
        <v>26.474655744111391</v>
      </c>
      <c r="F20" s="16">
        <f t="shared" si="4"/>
        <v>44.919885845702581</v>
      </c>
      <c r="G20" s="16">
        <f t="shared" si="4"/>
        <v>16.056803658835463</v>
      </c>
      <c r="H20" s="16">
        <f t="shared" si="4"/>
        <v>0.46004142591094921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55000000000000004">
      <c r="A21" s="10" t="s">
        <v>11</v>
      </c>
      <c r="B21" s="16">
        <v>100</v>
      </c>
      <c r="C21" s="16">
        <f t="shared" ref="C21:H21" si="5">(C11/$B$11)*100</f>
        <v>0.76368634708596284</v>
      </c>
      <c r="D21" s="16">
        <f t="shared" si="5"/>
        <v>9.9277935649384386</v>
      </c>
      <c r="E21" s="16">
        <f t="shared" si="5"/>
        <v>21.037213500840192</v>
      </c>
      <c r="F21" s="16">
        <f t="shared" si="5"/>
        <v>33.590419500353455</v>
      </c>
      <c r="G21" s="16">
        <f t="shared" si="5"/>
        <v>34.476907536805953</v>
      </c>
      <c r="H21" s="16">
        <f t="shared" si="5"/>
        <v>0.20397932094015198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55000000000000004">
      <c r="A22" s="19" t="s">
        <v>13</v>
      </c>
      <c r="B22" s="20">
        <v>100</v>
      </c>
      <c r="C22" s="20">
        <f t="shared" ref="C22:H22" si="6">(C12/$B$12)*100</f>
        <v>0.64066162330353027</v>
      </c>
      <c r="D22" s="20">
        <f t="shared" ref="D22" si="7">(D12/$B$12)*100</f>
        <v>9.7996859658727242</v>
      </c>
      <c r="E22" s="20">
        <f t="shared" si="6"/>
        <v>16.044983297910147</v>
      </c>
      <c r="F22" s="20">
        <f t="shared" si="6"/>
        <v>48.060765623361078</v>
      </c>
      <c r="G22" s="20">
        <f t="shared" si="6"/>
        <v>25.128138872494887</v>
      </c>
      <c r="H22" s="20">
        <f t="shared" si="6"/>
        <v>0.32576282313045923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55000000000000004">
      <c r="A23" s="21" t="s">
        <v>10</v>
      </c>
      <c r="B23" s="22">
        <v>100</v>
      </c>
      <c r="C23" s="22">
        <f t="shared" ref="C23:H23" si="8">(C13/$B$13)*100</f>
        <v>0.81802497109108097</v>
      </c>
      <c r="D23" s="22">
        <f t="shared" ref="D23" si="9">(D13/$B$13)*100</f>
        <v>10.236519200236168</v>
      </c>
      <c r="E23" s="22">
        <f t="shared" si="8"/>
        <v>19.299810969509419</v>
      </c>
      <c r="F23" s="22">
        <f t="shared" si="8"/>
        <v>51.039364849124539</v>
      </c>
      <c r="G23" s="22">
        <f t="shared" si="8"/>
        <v>18.331279884948952</v>
      </c>
      <c r="H23" s="22">
        <f t="shared" si="8"/>
        <v>0.27500341692757774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55000000000000004">
      <c r="A24" s="23" t="s">
        <v>11</v>
      </c>
      <c r="B24" s="24">
        <v>100</v>
      </c>
      <c r="C24" s="24">
        <f t="shared" ref="C24:G24" si="10">(C14/$B$14)*100</f>
        <v>0.42824778818278642</v>
      </c>
      <c r="D24" s="24">
        <f t="shared" si="10"/>
        <v>9.2765298316154787</v>
      </c>
      <c r="E24" s="24">
        <f t="shared" si="10"/>
        <v>12.146941578615483</v>
      </c>
      <c r="F24" s="24">
        <f t="shared" si="10"/>
        <v>44.493536583514867</v>
      </c>
      <c r="G24" s="24">
        <f t="shared" si="10"/>
        <v>33.268190931327666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5500000000000000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5500000000000000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55000000000000004">
      <c r="B27" s="12"/>
      <c r="C27" s="12"/>
      <c r="D27" s="12"/>
      <c r="E27" s="12"/>
      <c r="F27" s="12"/>
      <c r="G27" s="12"/>
      <c r="H27" s="12"/>
    </row>
    <row r="28" spans="1:38" x14ac:dyDescent="0.55000000000000004">
      <c r="B28" s="12"/>
      <c r="C28" s="12"/>
      <c r="D28" s="12"/>
      <c r="E28" s="12"/>
      <c r="F28" s="12"/>
      <c r="G28" s="12"/>
      <c r="H28" s="12"/>
    </row>
    <row r="30" spans="1:38" x14ac:dyDescent="0.55000000000000004">
      <c r="B30" s="28"/>
      <c r="C30" s="28"/>
      <c r="D30" s="28"/>
      <c r="E30" s="28"/>
      <c r="F30" s="28"/>
      <c r="G30" s="28"/>
      <c r="H30" s="28"/>
    </row>
    <row r="31" spans="1:38" x14ac:dyDescent="0.55000000000000004">
      <c r="B31" s="28"/>
      <c r="C31" s="28"/>
      <c r="D31" s="28"/>
      <c r="E31" s="28"/>
      <c r="F31" s="28"/>
      <c r="G31" s="28"/>
      <c r="H31" s="28"/>
    </row>
    <row r="32" spans="1:38" x14ac:dyDescent="0.55000000000000004">
      <c r="B32" s="28"/>
      <c r="C32" s="28"/>
      <c r="D32" s="28"/>
      <c r="E32" s="28"/>
      <c r="F32" s="28"/>
      <c r="G32" s="28"/>
      <c r="H32" s="28"/>
    </row>
    <row r="33" spans="2:8" x14ac:dyDescent="0.55000000000000004">
      <c r="B33" s="28"/>
      <c r="C33" s="28"/>
      <c r="D33" s="28"/>
      <c r="E33" s="28"/>
      <c r="F33" s="28"/>
      <c r="G33" s="28"/>
      <c r="H33" s="28"/>
    </row>
    <row r="34" spans="2:8" x14ac:dyDescent="0.55000000000000004">
      <c r="B34" s="28"/>
      <c r="C34" s="28"/>
      <c r="D34" s="28"/>
      <c r="E34" s="28"/>
      <c r="F34" s="28"/>
      <c r="G34" s="28"/>
      <c r="H34" s="28"/>
    </row>
    <row r="35" spans="2:8" x14ac:dyDescent="0.5500000000000000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2019-08-30T07:42:37Z</dcterms:created>
  <dcterms:modified xsi:type="dcterms:W3CDTF">2020-04-23T06:50:50Z</dcterms:modified>
</cp:coreProperties>
</file>