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45" windowWidth="17235" windowHeight="9915"/>
  </bookViews>
  <sheets>
    <sheet name="T5" sheetId="1" r:id="rId1"/>
  </sheets>
  <definedNames>
    <definedName name="_xlnm.Print_Area" localSheetId="0">'T5'!$A$1:$S$30</definedName>
  </definedNames>
  <calcPr calcId="125725"/>
</workbook>
</file>

<file path=xl/calcChain.xml><?xml version="1.0" encoding="utf-8"?>
<calcChain xmlns="http://schemas.openxmlformats.org/spreadsheetml/2006/main">
  <c r="M20" i="1"/>
  <c r="L20"/>
  <c r="K20" s="1"/>
  <c r="J20"/>
  <c r="I20"/>
  <c r="H20"/>
  <c r="G20"/>
  <c r="F20"/>
  <c r="E20"/>
  <c r="M14"/>
  <c r="L14"/>
  <c r="K14"/>
  <c r="J14"/>
  <c r="I14"/>
  <c r="H14"/>
  <c r="G14"/>
  <c r="F14"/>
  <c r="E14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<sst xmlns="http://schemas.openxmlformats.org/spreadsheetml/2006/main" count="67" uniqueCount="50">
  <si>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</si>
  <si>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2556 - 2558</t>
  </si>
  <si>
    <t>Table</t>
  </si>
  <si>
    <t xml:space="preserve">Population Aged 15 Years and Over to Desirability for Development by Sex, Labour Force Status, Level of Education Attainment </t>
  </si>
  <si>
    <t>and Age Groups: 2013 - 2015</t>
  </si>
  <si>
    <t>รายการ</t>
  </si>
  <si>
    <t>2556  (2013)</t>
  </si>
  <si>
    <t>2557 (2014)</t>
  </si>
  <si>
    <t>2558  (2015)</t>
  </si>
  <si>
    <t>Item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</si>
  <si>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</si>
  <si>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</si>
  <si>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</si>
  <si>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</si>
  <si>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</si>
  <si>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</si>
  <si>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</si>
  <si>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Labour force status</t>
  </si>
  <si>
    <t xml:space="preserve"> </t>
  </si>
  <si>
    <t>ผู้มีงานทำ</t>
  </si>
  <si>
    <t>Employed</t>
  </si>
  <si>
    <t>ผู้ว่างงาน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</si>
  <si>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</si>
  <si>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</si>
  <si>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</si>
  <si>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</si>
  <si>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</si>
  <si>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</si>
  <si>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</si>
  <si>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</si>
  <si>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</si>
  <si>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</si>
  <si>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</si>
  <si>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</si>
  <si>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</si>
  <si>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</si>
  <si>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</si>
  <si>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</si>
  <si>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</si>
  <si>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 (ปี)</t>
  </si>
  <si>
    <t>Age group (year)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</si>
  <si>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</si>
  <si>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</si>
  <si>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</si>
  <si>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</si>
  <si>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</si>
  <si>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</si>
  <si>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</si>
  <si>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    การสำรวจความต้องการพัฒนาขีดความสามารถของประชากร พ.ศ. 2556 - 2558  จังหวัดพิษณุโลก  สำนักงานสถิติแห่งชาติ</t>
  </si>
  <si>
    <t xml:space="preserve">    Source:   The 2013 - 2015 Skill Development Survey:  Phitsanulok Provincial,  National Statistical Office.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</si>
</sst>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5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5" applyNumberFormat="0" applyAlignment="0" applyProtection="0"/>
    <xf numFmtId="0" fontId="12" fillId="21" borderId="16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5" applyNumberFormat="0" applyAlignment="0" applyProtection="0"/>
    <xf numFmtId="0" fontId="19" fillId="0" borderId="20" applyNumberFormat="0" applyFill="0" applyAlignment="0" applyProtection="0"/>
    <xf numFmtId="0" fontId="20" fillId="22" borderId="0" applyNumberFormat="0" applyBorder="0" applyAlignment="0" applyProtection="0"/>
    <xf numFmtId="0" fontId="6" fillId="23" borderId="21" applyNumberFormat="0" applyFont="0" applyAlignment="0" applyProtection="0"/>
    <xf numFmtId="0" fontId="21" fillId="20" borderId="22" applyNumberFormat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0" xfId="0" applyFont="1" applyFill="1"/>
    <xf numFmtId="3" fontId="3" fillId="0" borderId="14" xfId="1" applyNumberFormat="1" applyFont="1" applyFill="1" applyBorder="1" applyAlignment="1"/>
    <xf numFmtId="0" fontId="3" fillId="0" borderId="0" xfId="0" applyFont="1" applyFill="1" applyBorder="1"/>
    <xf numFmtId="0" fontId="4" fillId="0" borderId="0" xfId="0" applyFont="1" applyFill="1"/>
    <xf numFmtId="3" fontId="4" fillId="0" borderId="14" xfId="1" applyNumberFormat="1" applyFont="1" applyFill="1" applyBorder="1" applyAlignment="1"/>
    <xf numFmtId="3" fontId="4" fillId="0" borderId="6" xfId="1" applyNumberFormat="1" applyFont="1" applyFill="1" applyBorder="1" applyAlignment="1"/>
    <xf numFmtId="0" fontId="4" fillId="0" borderId="0" xfId="0" applyFont="1" applyFill="1" applyBorder="1"/>
    <xf numFmtId="187" fontId="4" fillId="0" borderId="0" xfId="1" applyNumberFormat="1" applyFont="1" applyFill="1" applyBorder="1" applyAlignment="1">
      <alignment horizontal="right"/>
    </xf>
    <xf numFmtId="187" fontId="4" fillId="0" borderId="0" xfId="0" applyNumberFormat="1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7" fillId="0" borderId="0" xfId="0" applyFont="1"/>
    <xf numFmtId="0" fontId="7" fillId="0" borderId="0" xfId="2" applyFont="1" applyAlignment="1">
      <alignment vertical="center"/>
    </xf>
    <xf numFmtId="0" fontId="7" fillId="0" borderId="0" xfId="0" applyFont="1" applyAlignment="1">
      <alignment horizontal="left"/>
    </xf>
    <xf numFmtId="0" fontId="5" fillId="0" borderId="0" xfId="0" applyFont="1"/>
  </cellXfs>
  <cellStyles count="48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Comma 2 2" xfId="31"/>
    <cellStyle name="Comma 2 3" xfId="32"/>
    <cellStyle name="Comma 2 4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2"/>
    <cellStyle name="Note" xfId="43"/>
    <cellStyle name="Output" xfId="44"/>
    <cellStyle name="Title" xfId="45"/>
    <cellStyle name="Total" xfId="46"/>
    <cellStyle name="Warning Text" xfId="47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6"/>
  <sheetViews>
    <sheetView showGridLines="0" tabSelected="1" view="pageBreakPreview" zoomScaleNormal="100" zoomScaleSheetLayoutView="100" workbookViewId="0">
      <selection activeCell="D1" sqref="D1"/>
    </sheetView>
  </sheetViews>
  <sheetFormatPr defaultRowHeight="21.75"/>
  <cols>
    <col min="1" max="1" width="1.7109375" style="47" customWidth="1"/>
    <col min="2" max="2" width="6.140625" style="47" customWidth="1"/>
    <col min="3" max="3" width="4.5703125" style="47" customWidth="1"/>
    <col min="4" max="4" width="10.5703125" style="47" customWidth="1"/>
    <col min="5" max="13" width="10.28515625" style="47" customWidth="1"/>
    <col min="14" max="14" width="1" style="47" customWidth="1"/>
    <col min="15" max="15" width="1.5703125" style="47" customWidth="1"/>
    <col min="16" max="16" width="24.7109375" style="47" customWidth="1"/>
    <col min="17" max="17" width="9.140625" style="47" hidden="1" customWidth="1"/>
    <col min="18" max="18" width="2.28515625" style="47" customWidth="1"/>
    <col min="19" max="19" width="4.140625" style="47" customWidth="1"/>
    <col min="20" max="16384" width="9.140625" style="47"/>
  </cols>
  <sheetData>
    <row r="1" spans="1:20" s="1" customFormat="1">
      <c r="B1" s="1" t="s">
        <v>0</v>
      </c>
      <c r="C1" s="2">
        <v>7.5</v>
      </c>
      <c r="D1" s="1" t="s">
        <v>1</v>
      </c>
      <c r="G1" s="3"/>
      <c r="J1" s="3"/>
      <c r="O1" s="4"/>
    </row>
    <row r="2" spans="1:20" s="5" customFormat="1">
      <c r="A2" s="1"/>
      <c r="B2" s="1" t="s">
        <v>2</v>
      </c>
      <c r="C2" s="2">
        <v>7.5</v>
      </c>
      <c r="D2" s="1" t="s">
        <v>3</v>
      </c>
      <c r="O2" s="6"/>
      <c r="P2" s="7"/>
    </row>
    <row r="3" spans="1:20" s="5" customFormat="1">
      <c r="A3" s="1"/>
      <c r="B3" s="1"/>
      <c r="C3" s="2"/>
      <c r="D3" s="1" t="s">
        <v>4</v>
      </c>
      <c r="O3" s="6"/>
      <c r="P3" s="7"/>
    </row>
    <row r="4" spans="1:20" s="8" customFormat="1" ht="6.75" customHeight="1">
      <c r="P4" s="7"/>
    </row>
    <row r="5" spans="1:20" s="17" customFormat="1" ht="20.25" customHeight="1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20" s="17" customFormat="1" ht="20.25" customHeight="1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20" s="17" customFormat="1" ht="20.25" customHeight="1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7" t="s">
        <v>14</v>
      </c>
      <c r="M7" s="28" t="s">
        <v>15</v>
      </c>
      <c r="N7" s="29"/>
      <c r="O7" s="24"/>
      <c r="P7" s="24"/>
      <c r="Q7" s="23"/>
    </row>
    <row r="8" spans="1:20" s="17" customFormat="1" ht="5.25" customHeight="1">
      <c r="A8" s="30"/>
      <c r="B8" s="30"/>
      <c r="C8" s="30"/>
      <c r="D8" s="30"/>
      <c r="E8" s="27"/>
      <c r="F8" s="27"/>
      <c r="G8" s="27"/>
      <c r="H8" s="27"/>
      <c r="I8" s="27"/>
      <c r="J8" s="27"/>
      <c r="K8" s="27"/>
      <c r="L8" s="21"/>
      <c r="M8" s="31"/>
      <c r="N8" s="22"/>
      <c r="O8" s="30"/>
      <c r="P8" s="30"/>
      <c r="Q8" s="23"/>
    </row>
    <row r="9" spans="1:20" s="5" customFormat="1" ht="15.75" customHeight="1">
      <c r="A9" s="5" t="s">
        <v>16</v>
      </c>
      <c r="D9" s="32"/>
      <c r="E9" s="33">
        <f t="shared" ref="E9:M9" si="0">SUM(E10:E13)</f>
        <v>693004</v>
      </c>
      <c r="F9" s="33">
        <f t="shared" si="0"/>
        <v>336877</v>
      </c>
      <c r="G9" s="33">
        <f t="shared" si="0"/>
        <v>356127</v>
      </c>
      <c r="H9" s="33">
        <f t="shared" si="0"/>
        <v>699805</v>
      </c>
      <c r="I9" s="33">
        <f t="shared" si="0"/>
        <v>338893</v>
      </c>
      <c r="J9" s="33">
        <f t="shared" si="0"/>
        <v>360912</v>
      </c>
      <c r="K9" s="33">
        <f t="shared" si="0"/>
        <v>706539</v>
      </c>
      <c r="L9" s="33">
        <f t="shared" si="0"/>
        <v>342453</v>
      </c>
      <c r="M9" s="33">
        <f t="shared" si="0"/>
        <v>364086</v>
      </c>
      <c r="N9" s="34"/>
      <c r="O9" s="34" t="s">
        <v>17</v>
      </c>
      <c r="P9" s="6"/>
      <c r="Q9" s="6"/>
      <c r="R9" s="6"/>
    </row>
    <row r="10" spans="1:20" s="17" customFormat="1" ht="18.75" customHeight="1">
      <c r="A10" s="17" t="s">
        <v>18</v>
      </c>
      <c r="B10" s="17" t="s">
        <v>19</v>
      </c>
      <c r="D10" s="35"/>
      <c r="E10" s="36">
        <v>462099</v>
      </c>
      <c r="F10" s="37">
        <v>252476</v>
      </c>
      <c r="G10" s="37">
        <v>209623</v>
      </c>
      <c r="H10" s="36">
        <v>493124</v>
      </c>
      <c r="I10" s="37">
        <v>263428</v>
      </c>
      <c r="J10" s="37">
        <v>229696</v>
      </c>
      <c r="K10" s="36">
        <v>491016</v>
      </c>
      <c r="L10" s="36">
        <v>264583</v>
      </c>
      <c r="M10" s="36">
        <v>226433</v>
      </c>
      <c r="N10" s="38"/>
      <c r="O10" s="38"/>
      <c r="P10" s="16" t="s">
        <v>20</v>
      </c>
      <c r="Q10" s="16"/>
      <c r="R10" s="16"/>
    </row>
    <row r="11" spans="1:20" s="17" customFormat="1" ht="18.75" customHeight="1">
      <c r="B11" s="17" t="s">
        <v>21</v>
      </c>
      <c r="D11" s="35"/>
      <c r="E11" s="36">
        <v>3405</v>
      </c>
      <c r="F11" s="37">
        <v>2843</v>
      </c>
      <c r="G11" s="37">
        <v>562</v>
      </c>
      <c r="H11" s="36">
        <v>2476</v>
      </c>
      <c r="I11" s="37">
        <v>2302</v>
      </c>
      <c r="J11" s="37">
        <v>174</v>
      </c>
      <c r="K11" s="36">
        <v>4179</v>
      </c>
      <c r="L11" s="36">
        <v>2331</v>
      </c>
      <c r="M11" s="36">
        <v>1848</v>
      </c>
      <c r="N11" s="38"/>
      <c r="O11" s="38"/>
      <c r="P11" s="16" t="s">
        <v>22</v>
      </c>
      <c r="Q11" s="16"/>
      <c r="R11" s="16"/>
    </row>
    <row r="12" spans="1:20" s="17" customFormat="1" ht="18.75" customHeight="1">
      <c r="B12" s="17" t="s">
        <v>23</v>
      </c>
      <c r="D12" s="35"/>
      <c r="E12" s="36">
        <v>435</v>
      </c>
      <c r="F12" s="37">
        <v>325</v>
      </c>
      <c r="G12" s="37">
        <v>110</v>
      </c>
      <c r="H12" s="36">
        <v>2746</v>
      </c>
      <c r="I12" s="37">
        <v>1029</v>
      </c>
      <c r="J12" s="37">
        <v>1717</v>
      </c>
      <c r="K12" s="36">
        <v>3206</v>
      </c>
      <c r="L12" s="36">
        <v>1174</v>
      </c>
      <c r="M12" s="36">
        <v>2032</v>
      </c>
      <c r="N12" s="38"/>
      <c r="O12" s="38"/>
      <c r="P12" s="16" t="s">
        <v>24</v>
      </c>
      <c r="Q12" s="16"/>
      <c r="R12" s="16"/>
      <c r="T12" s="39"/>
    </row>
    <row r="13" spans="1:20" s="17" customFormat="1" ht="18.75" customHeight="1">
      <c r="B13" s="17" t="s">
        <v>25</v>
      </c>
      <c r="D13" s="35"/>
      <c r="E13" s="36">
        <v>227065</v>
      </c>
      <c r="F13" s="37">
        <v>81233</v>
      </c>
      <c r="G13" s="37">
        <v>145832</v>
      </c>
      <c r="H13" s="36">
        <v>201459</v>
      </c>
      <c r="I13" s="37">
        <v>72134</v>
      </c>
      <c r="J13" s="37">
        <v>129325</v>
      </c>
      <c r="K13" s="36">
        <v>208138</v>
      </c>
      <c r="L13" s="36">
        <v>74365</v>
      </c>
      <c r="M13" s="36">
        <v>133773</v>
      </c>
      <c r="N13" s="38"/>
      <c r="O13" s="38"/>
      <c r="P13" s="16" t="s">
        <v>26</v>
      </c>
      <c r="Q13" s="16"/>
      <c r="R13" s="16"/>
      <c r="T13" s="39"/>
    </row>
    <row r="14" spans="1:20" s="5" customFormat="1" ht="19.5" customHeight="1">
      <c r="A14" s="5" t="s">
        <v>27</v>
      </c>
      <c r="D14" s="32"/>
      <c r="E14" s="33">
        <f>SUM(E15:E19)</f>
        <v>692867</v>
      </c>
      <c r="F14" s="33">
        <f t="shared" ref="F14:M14" si="1">SUM(F15:F19)</f>
        <v>336673</v>
      </c>
      <c r="G14" s="33">
        <f t="shared" si="1"/>
        <v>356194</v>
      </c>
      <c r="H14" s="33">
        <f t="shared" si="1"/>
        <v>697938</v>
      </c>
      <c r="I14" s="33">
        <f t="shared" si="1"/>
        <v>339002</v>
      </c>
      <c r="J14" s="33">
        <f t="shared" si="1"/>
        <v>358936</v>
      </c>
      <c r="K14" s="33">
        <f t="shared" si="1"/>
        <v>703768</v>
      </c>
      <c r="L14" s="33">
        <f t="shared" si="1"/>
        <v>341603</v>
      </c>
      <c r="M14" s="33">
        <f t="shared" si="1"/>
        <v>362165</v>
      </c>
      <c r="N14" s="34"/>
      <c r="O14" s="34" t="s">
        <v>28</v>
      </c>
      <c r="P14" s="6"/>
      <c r="Q14" s="6"/>
      <c r="R14" s="6"/>
      <c r="T14" s="39"/>
    </row>
    <row r="15" spans="1:20" s="17" customFormat="1" ht="18.75" customHeight="1">
      <c r="B15" s="17" t="s">
        <v>29</v>
      </c>
      <c r="D15" s="35"/>
      <c r="E15" s="36">
        <v>21744</v>
      </c>
      <c r="F15" s="36">
        <v>7051</v>
      </c>
      <c r="G15" s="37">
        <v>14693</v>
      </c>
      <c r="H15" s="36">
        <v>35071</v>
      </c>
      <c r="I15" s="36">
        <v>10330</v>
      </c>
      <c r="J15" s="37">
        <v>24741</v>
      </c>
      <c r="K15" s="36">
        <v>24869</v>
      </c>
      <c r="L15" s="36">
        <v>7220</v>
      </c>
      <c r="M15" s="36">
        <v>17649</v>
      </c>
      <c r="N15" s="38"/>
      <c r="O15" s="38"/>
      <c r="P15" s="16" t="s">
        <v>30</v>
      </c>
      <c r="Q15" s="16"/>
      <c r="R15" s="16"/>
      <c r="T15" s="39"/>
    </row>
    <row r="16" spans="1:20" s="17" customFormat="1" ht="18.75" customHeight="1">
      <c r="B16" s="17" t="s">
        <v>31</v>
      </c>
      <c r="D16" s="35"/>
      <c r="E16" s="36">
        <v>249647</v>
      </c>
      <c r="F16" s="36">
        <v>110984</v>
      </c>
      <c r="G16" s="37">
        <v>138663</v>
      </c>
      <c r="H16" s="36">
        <v>213796</v>
      </c>
      <c r="I16" s="36">
        <v>93938</v>
      </c>
      <c r="J16" s="37">
        <v>119858</v>
      </c>
      <c r="K16" s="36">
        <v>223517</v>
      </c>
      <c r="L16" s="36">
        <v>99247</v>
      </c>
      <c r="M16" s="36">
        <v>124270</v>
      </c>
      <c r="N16" s="38"/>
      <c r="O16" s="38"/>
      <c r="P16" s="16" t="s">
        <v>32</v>
      </c>
      <c r="Q16" s="16"/>
      <c r="R16" s="16"/>
      <c r="T16" s="39"/>
    </row>
    <row r="17" spans="1:20" s="17" customFormat="1" ht="18.75" customHeight="1">
      <c r="B17" s="17" t="s">
        <v>33</v>
      </c>
      <c r="D17" s="35"/>
      <c r="E17" s="36">
        <v>105404</v>
      </c>
      <c r="F17" s="36">
        <v>59990</v>
      </c>
      <c r="G17" s="37">
        <v>45414</v>
      </c>
      <c r="H17" s="36">
        <v>123775</v>
      </c>
      <c r="I17" s="36">
        <v>70002</v>
      </c>
      <c r="J17" s="37">
        <v>53773</v>
      </c>
      <c r="K17" s="36">
        <v>110031</v>
      </c>
      <c r="L17" s="36">
        <v>62487</v>
      </c>
      <c r="M17" s="36">
        <v>47544</v>
      </c>
      <c r="N17" s="38"/>
      <c r="O17" s="38"/>
      <c r="P17" s="16" t="s">
        <v>34</v>
      </c>
      <c r="Q17" s="16"/>
      <c r="R17" s="16"/>
      <c r="T17" s="39"/>
    </row>
    <row r="18" spans="1:20" s="17" customFormat="1" ht="18.75" customHeight="1">
      <c r="B18" s="17" t="s">
        <v>35</v>
      </c>
      <c r="D18" s="35"/>
      <c r="E18" s="36">
        <v>219445</v>
      </c>
      <c r="F18" s="36">
        <v>119224</v>
      </c>
      <c r="G18" s="37">
        <v>100221</v>
      </c>
      <c r="H18" s="36">
        <v>224890</v>
      </c>
      <c r="I18" s="36">
        <v>124009</v>
      </c>
      <c r="J18" s="37">
        <v>100881</v>
      </c>
      <c r="K18" s="36">
        <v>237778</v>
      </c>
      <c r="L18" s="36">
        <v>124112</v>
      </c>
      <c r="M18" s="36">
        <v>113666</v>
      </c>
      <c r="N18" s="38"/>
      <c r="O18" s="38"/>
      <c r="P18" s="16" t="s">
        <v>36</v>
      </c>
      <c r="Q18" s="16"/>
      <c r="R18" s="16"/>
      <c r="T18" s="40"/>
    </row>
    <row r="19" spans="1:20" s="17" customFormat="1" ht="18.75" customHeight="1">
      <c r="B19" s="17" t="s">
        <v>37</v>
      </c>
      <c r="D19" s="35"/>
      <c r="E19" s="36">
        <v>96627</v>
      </c>
      <c r="F19" s="36">
        <v>39424</v>
      </c>
      <c r="G19" s="37">
        <v>57203</v>
      </c>
      <c r="H19" s="36">
        <v>100406</v>
      </c>
      <c r="I19" s="36">
        <v>40723</v>
      </c>
      <c r="J19" s="37">
        <v>59683</v>
      </c>
      <c r="K19" s="36">
        <v>107573</v>
      </c>
      <c r="L19" s="36">
        <v>48537</v>
      </c>
      <c r="M19" s="36">
        <v>59036</v>
      </c>
      <c r="N19" s="38"/>
      <c r="O19" s="38"/>
      <c r="P19" s="16" t="s">
        <v>38</v>
      </c>
      <c r="Q19" s="16"/>
      <c r="R19" s="16"/>
      <c r="T19" s="16"/>
    </row>
    <row r="20" spans="1:20" s="5" customFormat="1" ht="19.5" customHeight="1">
      <c r="A20" s="5" t="s">
        <v>39</v>
      </c>
      <c r="D20" s="32"/>
      <c r="E20" s="33">
        <f t="shared" ref="E20:J20" si="2">SUM(E21:E26)</f>
        <v>692868</v>
      </c>
      <c r="F20" s="33">
        <f t="shared" si="2"/>
        <v>336673</v>
      </c>
      <c r="G20" s="33">
        <f t="shared" si="2"/>
        <v>356195</v>
      </c>
      <c r="H20" s="33">
        <f t="shared" si="2"/>
        <v>698314</v>
      </c>
      <c r="I20" s="33">
        <f t="shared" si="2"/>
        <v>339146</v>
      </c>
      <c r="J20" s="33">
        <f t="shared" si="2"/>
        <v>359168</v>
      </c>
      <c r="K20" s="33">
        <f>SUM(L20:M20)</f>
        <v>703767</v>
      </c>
      <c r="L20" s="33">
        <f>SUM(L21:L26)</f>
        <v>341602</v>
      </c>
      <c r="M20" s="33">
        <f>SUM(M21:M26)</f>
        <v>362165</v>
      </c>
      <c r="N20" s="34"/>
      <c r="O20" s="34" t="s">
        <v>40</v>
      </c>
      <c r="P20" s="6"/>
      <c r="Q20" s="6"/>
      <c r="R20" s="6"/>
      <c r="T20" s="39"/>
    </row>
    <row r="21" spans="1:20" s="17" customFormat="1" ht="18" customHeight="1">
      <c r="B21" s="17" t="s">
        <v>41</v>
      </c>
      <c r="D21" s="35"/>
      <c r="E21" s="36">
        <v>129041</v>
      </c>
      <c r="F21" s="37">
        <v>67064</v>
      </c>
      <c r="G21" s="37">
        <v>61977</v>
      </c>
      <c r="H21" s="36">
        <v>127494</v>
      </c>
      <c r="I21" s="37">
        <v>66275</v>
      </c>
      <c r="J21" s="37">
        <v>61219</v>
      </c>
      <c r="K21" s="36">
        <v>125633</v>
      </c>
      <c r="L21" s="36">
        <v>65296</v>
      </c>
      <c r="M21" s="36">
        <v>60337</v>
      </c>
      <c r="N21" s="38"/>
      <c r="O21" s="38"/>
      <c r="P21" s="16" t="s">
        <v>41</v>
      </c>
      <c r="Q21" s="16"/>
      <c r="R21" s="16"/>
      <c r="T21" s="39"/>
    </row>
    <row r="22" spans="1:20" s="17" customFormat="1" ht="18" customHeight="1">
      <c r="B22" s="17" t="s">
        <v>42</v>
      </c>
      <c r="D22" s="35"/>
      <c r="E22" s="36">
        <v>130021</v>
      </c>
      <c r="F22" s="37">
        <v>67439</v>
      </c>
      <c r="G22" s="37">
        <v>62582</v>
      </c>
      <c r="H22" s="36">
        <v>130880</v>
      </c>
      <c r="I22" s="37">
        <v>67821</v>
      </c>
      <c r="J22" s="37">
        <v>63059</v>
      </c>
      <c r="K22" s="36">
        <v>131551</v>
      </c>
      <c r="L22" s="36">
        <v>68016</v>
      </c>
      <c r="M22" s="36">
        <v>63535</v>
      </c>
      <c r="N22" s="38"/>
      <c r="O22" s="38"/>
      <c r="P22" s="16" t="s">
        <v>42</v>
      </c>
      <c r="Q22" s="16"/>
      <c r="R22" s="16"/>
      <c r="T22" s="39"/>
    </row>
    <row r="23" spans="1:20" s="17" customFormat="1" ht="18" customHeight="1">
      <c r="B23" s="17" t="s">
        <v>43</v>
      </c>
      <c r="D23" s="35"/>
      <c r="E23" s="36">
        <v>116370</v>
      </c>
      <c r="F23" s="37">
        <v>53689</v>
      </c>
      <c r="G23" s="37">
        <v>62681</v>
      </c>
      <c r="H23" s="36">
        <v>119250</v>
      </c>
      <c r="I23" s="37">
        <v>59625</v>
      </c>
      <c r="J23" s="37">
        <v>59625</v>
      </c>
      <c r="K23" s="36">
        <v>121180</v>
      </c>
      <c r="L23" s="36">
        <v>59804</v>
      </c>
      <c r="M23" s="36">
        <v>61376</v>
      </c>
      <c r="N23" s="38"/>
      <c r="O23" s="38"/>
      <c r="P23" s="16" t="s">
        <v>43</v>
      </c>
      <c r="Q23" s="16"/>
      <c r="R23" s="16"/>
      <c r="T23" s="39"/>
    </row>
    <row r="24" spans="1:20" s="17" customFormat="1" ht="18" customHeight="1">
      <c r="B24" s="17" t="s">
        <v>44</v>
      </c>
      <c r="D24" s="35"/>
      <c r="E24" s="36">
        <v>145695</v>
      </c>
      <c r="F24" s="37">
        <v>71650</v>
      </c>
      <c r="G24" s="37">
        <v>74045</v>
      </c>
      <c r="H24" s="36">
        <v>136510</v>
      </c>
      <c r="I24" s="37">
        <v>61547</v>
      </c>
      <c r="J24" s="37">
        <v>74963</v>
      </c>
      <c r="K24" s="36">
        <v>138067</v>
      </c>
      <c r="L24" s="36">
        <v>66493</v>
      </c>
      <c r="M24" s="36">
        <v>71574</v>
      </c>
      <c r="N24" s="38"/>
      <c r="O24" s="38"/>
      <c r="P24" s="16" t="s">
        <v>44</v>
      </c>
      <c r="Q24" s="16"/>
      <c r="R24" s="16"/>
      <c r="T24" s="39"/>
    </row>
    <row r="25" spans="1:20" s="17" customFormat="1" ht="18" customHeight="1">
      <c r="B25" s="17" t="s">
        <v>45</v>
      </c>
      <c r="D25" s="35"/>
      <c r="E25" s="36">
        <v>59933</v>
      </c>
      <c r="F25" s="37">
        <v>28268</v>
      </c>
      <c r="G25" s="37">
        <v>31665</v>
      </c>
      <c r="H25" s="36">
        <v>68203</v>
      </c>
      <c r="I25" s="37">
        <v>33612</v>
      </c>
      <c r="J25" s="37">
        <v>34591</v>
      </c>
      <c r="K25" s="36">
        <v>66318</v>
      </c>
      <c r="L25" s="36">
        <v>29614</v>
      </c>
      <c r="M25" s="36">
        <v>36704</v>
      </c>
      <c r="N25" s="38"/>
      <c r="O25" s="38"/>
      <c r="P25" s="16" t="s">
        <v>45</v>
      </c>
      <c r="Q25" s="16"/>
      <c r="R25" s="16"/>
      <c r="T25" s="39"/>
    </row>
    <row r="26" spans="1:20" s="17" customFormat="1" ht="19.5" customHeight="1">
      <c r="B26" s="17" t="s">
        <v>46</v>
      </c>
      <c r="D26" s="35"/>
      <c r="E26" s="36">
        <v>111808</v>
      </c>
      <c r="F26" s="37">
        <v>48563</v>
      </c>
      <c r="G26" s="37">
        <v>63245</v>
      </c>
      <c r="H26" s="36">
        <v>115977</v>
      </c>
      <c r="I26" s="37">
        <v>50266</v>
      </c>
      <c r="J26" s="37">
        <v>65711</v>
      </c>
      <c r="K26" s="36">
        <v>121018</v>
      </c>
      <c r="L26" s="36">
        <v>52379</v>
      </c>
      <c r="M26" s="36">
        <v>68639</v>
      </c>
      <c r="N26" s="38"/>
      <c r="O26" s="38"/>
      <c r="P26" s="16" t="s">
        <v>47</v>
      </c>
      <c r="Q26" s="16"/>
      <c r="R26" s="16"/>
    </row>
    <row r="27" spans="1:20" s="17" customFormat="1" ht="3" customHeight="1">
      <c r="A27" s="41"/>
      <c r="B27" s="41"/>
      <c r="C27" s="41"/>
      <c r="D27" s="41"/>
      <c r="E27" s="42"/>
      <c r="F27" s="43"/>
      <c r="G27" s="41"/>
      <c r="H27" s="42"/>
      <c r="I27" s="43"/>
      <c r="J27" s="41"/>
      <c r="K27" s="42"/>
      <c r="L27" s="43"/>
      <c r="M27" s="42"/>
      <c r="N27" s="41"/>
      <c r="O27" s="41"/>
      <c r="P27" s="41"/>
      <c r="Q27" s="41"/>
      <c r="R27" s="16"/>
    </row>
    <row r="28" spans="1:20" s="17" customFormat="1" ht="9.9499999999999993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20" s="17" customFormat="1" ht="17.25" customHeight="1">
      <c r="B29" s="44" t="s">
        <v>48</v>
      </c>
      <c r="C29" s="45"/>
      <c r="D29" s="7"/>
    </row>
    <row r="30" spans="1:20" s="17" customFormat="1" ht="17.25" customHeight="1">
      <c r="B30" s="17" t="s">
        <v>49</v>
      </c>
      <c r="C30" s="46"/>
      <c r="D30" s="7"/>
    </row>
    <row r="31" spans="1:20" s="8" customFormat="1"/>
    <row r="32" spans="1:20" s="8" customFormat="1"/>
    <row r="33" s="8" customFormat="1"/>
    <row r="34" s="8" customForma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pans="21:21" s="8" customFormat="1"/>
    <row r="130" spans="21:21" s="8" customFormat="1"/>
    <row r="131" spans="21:21" s="8" customFormat="1"/>
    <row r="132" spans="21:21" s="8" customFormat="1"/>
    <row r="133" spans="21:21" s="8" customFormat="1"/>
    <row r="134" spans="21:21" s="8" customFormat="1"/>
    <row r="135" spans="21:21" s="8" customFormat="1"/>
    <row r="136" spans="21:21" s="8" customFormat="1">
      <c r="U136" s="47"/>
    </row>
  </sheetData>
  <mergeCells count="5">
    <mergeCell ref="A5:D7"/>
    <mergeCell ref="E5:G5"/>
    <mergeCell ref="H5:J5"/>
    <mergeCell ref="K5:M5"/>
    <mergeCell ref="O5:P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2016-10-05T07:09:21Z</dcterms:created>
  <dcterms:modified xsi:type="dcterms:W3CDTF">2016-10-05T07:10:09Z</dcterms:modified>
</cp:coreProperties>
</file>