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185" windowWidth="20055" windowHeight="8835"/>
  </bookViews>
  <sheets>
    <sheet name="T-8.5" sheetId="1" r:id="rId1"/>
  </sheets>
  <definedNames>
    <definedName name="_xlnm.Print_Area" localSheetId="0">'T-8.5'!$A$1:$T$27</definedName>
  </definedNames>
  <calcPr calcId="124519"/>
</workbook>
</file>

<file path=xl/calcChain.xml><?xml version="1.0" encoding="utf-8"?>
<calcChain xmlns="http://schemas.openxmlformats.org/spreadsheetml/2006/main">
  <c r="F14" i="1"/>
  <c r="J14"/>
  <c r="N14"/>
  <c r="F15"/>
  <c r="H15"/>
  <c r="H14" s="1"/>
  <c r="I15"/>
  <c r="I14" s="1"/>
  <c r="J15"/>
  <c r="L15"/>
  <c r="L14" s="1"/>
  <c r="M15"/>
  <c r="M14" s="1"/>
  <c r="N15"/>
  <c r="G16"/>
  <c r="G15" s="1"/>
  <c r="G14" s="1"/>
  <c r="H16"/>
  <c r="I16"/>
  <c r="J16"/>
  <c r="K16"/>
  <c r="K15" s="1"/>
  <c r="K14" s="1"/>
  <c r="L16"/>
  <c r="M16"/>
  <c r="N16"/>
  <c r="O16"/>
  <c r="O15" s="1"/>
  <c r="O14" s="1"/>
</calcChain>
</file>

<file path=xl/sharedStrings.xml><?xml version="1.0" encoding="utf-8"?>
<sst xmlns="http://schemas.openxmlformats.org/spreadsheetml/2006/main" count="96" uniqueCount="86">
  <si>
    <t xml:space="preserve"> The 2015 Household Socio-economic Survey,  Uthai Thani National Statistical Office</t>
  </si>
  <si>
    <t>Source:</t>
  </si>
  <si>
    <t>การสำรวจภาวะเศรษฐกิจและสังคมของครัวเรือน พ.ศ. 2558  จังหวัดอุทัยธานี สำนักงานสถิติแห่งชาติ</t>
  </si>
  <si>
    <t>ที่มา:</t>
  </si>
  <si>
    <t>Non - current money income</t>
  </si>
  <si>
    <t>-</t>
  </si>
  <si>
    <t xml:space="preserve">รายได้ไม่ประจำ (ที่เป็นตัวเงิน) </t>
  </si>
  <si>
    <t>Non-money income</t>
  </si>
  <si>
    <t>รายได้ที่ไม่เป็นตัวเงิน</t>
  </si>
  <si>
    <t>From property income</t>
  </si>
  <si>
    <t>รายได้จากทรัพย์สิน</t>
  </si>
  <si>
    <t>From current transfers</t>
  </si>
  <si>
    <t>เงินที่ได้รับเป็นการช่วยเหลือ</t>
  </si>
  <si>
    <t>Net profits from farming</t>
  </si>
  <si>
    <t>กำไรสุทธิจากการทำการเกษตร</t>
  </si>
  <si>
    <t>Net profits from business</t>
  </si>
  <si>
    <t>-128</t>
  </si>
  <si>
    <t>กำไรสุทธิจากการทำธุรกิจ</t>
  </si>
  <si>
    <t>Wages and salaries</t>
  </si>
  <si>
    <t>ค่าจ้างและเงินเดือน</t>
  </si>
  <si>
    <t>Money income</t>
  </si>
  <si>
    <t>รายได้ที่เป็นตัวเงิน</t>
  </si>
  <si>
    <t>Total current income</t>
  </si>
  <si>
    <t>รายได้ประจำ</t>
  </si>
  <si>
    <t>Total monthly income</t>
  </si>
  <si>
    <t xml:space="preserve">รายได้ทั้งสิ้นต่อเดือน </t>
  </si>
  <si>
    <t>worker</t>
  </si>
  <si>
    <t xml:space="preserve"> services</t>
  </si>
  <si>
    <t>land</t>
  </si>
  <si>
    <t>Inactive</t>
  </si>
  <si>
    <t>sale &amp; service</t>
  </si>
  <si>
    <t>tech. &amp; adm.</t>
  </si>
  <si>
    <t>non-farm</t>
  </si>
  <si>
    <t>agricultural</t>
  </si>
  <si>
    <t>renting</t>
  </si>
  <si>
    <t>owning</t>
  </si>
  <si>
    <t>mically</t>
  </si>
  <si>
    <t>Production</t>
  </si>
  <si>
    <t>Clerical,</t>
  </si>
  <si>
    <t>General</t>
  </si>
  <si>
    <t>Farm</t>
  </si>
  <si>
    <t>Professional,</t>
  </si>
  <si>
    <t>worker,</t>
  </si>
  <si>
    <t>Fishing, forestry,</t>
  </si>
  <si>
    <t>Mainly</t>
  </si>
  <si>
    <t>Econo-</t>
  </si>
  <si>
    <t>การผลิต</t>
  </si>
  <si>
    <t>และให้บริการ</t>
  </si>
  <si>
    <t>ทั่วไป</t>
  </si>
  <si>
    <t>เกษตร</t>
  </si>
  <si>
    <t>และนักบริหาร</t>
  </si>
  <si>
    <t>Own-account</t>
  </si>
  <si>
    <t>การเกษตร</t>
  </si>
  <si>
    <t>เช่าที่ดิน</t>
  </si>
  <si>
    <t>เจ้าของที่ดิน</t>
  </si>
  <si>
    <t>เชิงเศรษฐกิจ</t>
  </si>
  <si>
    <t>ในกระบวน</t>
  </si>
  <si>
    <t>พนักงานขาย</t>
  </si>
  <si>
    <t>คนงาน</t>
  </si>
  <si>
    <t>นักวิชาการ</t>
  </si>
  <si>
    <t>บริการทาง</t>
  </si>
  <si>
    <t>ส่วนใหญ่</t>
  </si>
  <si>
    <t>ส่วนใหญ่เป็น</t>
  </si>
  <si>
    <t>ปฏิบัติงาน</t>
  </si>
  <si>
    <t>ผู้ปฏิบัติงาน</t>
  </si>
  <si>
    <t>เสมียน</t>
  </si>
  <si>
    <t>วิชาชีพ</t>
  </si>
  <si>
    <t>ที่ไม่ใช่</t>
  </si>
  <si>
    <t>ล่าสัตว์,หาของป่า</t>
  </si>
  <si>
    <t>Plant/Animal/Culture</t>
  </si>
  <si>
    <t>ผู้ไม่ได้</t>
  </si>
  <si>
    <t>ของตนเอง</t>
  </si>
  <si>
    <t>ประมง,ป่าไม้,</t>
  </si>
  <si>
    <t>ปลูกพืช/เลี้ยงสัตว์/เพาะเลี้ยง</t>
  </si>
  <si>
    <t>Employees</t>
  </si>
  <si>
    <t>ผู้ดำเนินธุรกิจ</t>
  </si>
  <si>
    <t>Farm Operators / Culture</t>
  </si>
  <si>
    <t>Source of Income</t>
  </si>
  <si>
    <t>ลูกจ้าง</t>
  </si>
  <si>
    <t>ผู้ถือครองทำการเกษตร / เพาะเลี้ยง</t>
  </si>
  <si>
    <t>แหล่งที่มาของรายได้</t>
  </si>
  <si>
    <t>สถานะทางเศรษฐสังคมของครัวเรือน  Socio-economic class of household</t>
  </si>
  <si>
    <t>Average Monthly Income per Household by Source of Income and Socio-Economic Class of Household: 2015</t>
  </si>
  <si>
    <t>Table</t>
  </si>
  <si>
    <t>รายได้เฉลี่ยต่อเดือนของครัวเรือน จำแนกตามแหล่งที่มาของรายได้ และสถานะทางเศรษฐสังคมของครัวเรือน พ.ศ. 2558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</si>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</sst>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8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0" xfId="0" applyFont="1"/>
    <xf numFmtId="187" fontId="4" fillId="0" borderId="5" xfId="1" applyNumberFormat="1" applyFont="1" applyBorder="1" applyAlignment="1"/>
    <xf numFmtId="187" fontId="4" fillId="0" borderId="5" xfId="1" applyNumberFormat="1" applyFont="1" applyBorder="1" applyAlignment="1">
      <alignment horizontal="right"/>
    </xf>
    <xf numFmtId="0" fontId="3" fillId="0" borderId="0" xfId="0" applyFont="1"/>
    <xf numFmtId="187" fontId="3" fillId="0" borderId="5" xfId="1" applyNumberFormat="1" applyFont="1" applyBorder="1" applyAlignment="1"/>
    <xf numFmtId="187" fontId="3" fillId="0" borderId="5" xfId="1" applyNumberFormat="1" applyFont="1" applyBorder="1" applyAlignment="1">
      <alignment horizontal="right"/>
    </xf>
    <xf numFmtId="0" fontId="3" fillId="0" borderId="0" xfId="0" applyFont="1" applyBorder="1"/>
    <xf numFmtId="187" fontId="3" fillId="0" borderId="5" xfId="1" quotePrefix="1" applyNumberFormat="1" applyFont="1" applyBorder="1" applyAlignment="1">
      <alignment horizontal="right"/>
    </xf>
    <xf numFmtId="0" fontId="3" fillId="0" borderId="1" xfId="0" applyFont="1" applyBorder="1" applyAlignment="1"/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0" xfId="0" applyFont="1"/>
    <xf numFmtId="0" fontId="5" fillId="0" borderId="7" xfId="0" applyFont="1" applyBorder="1"/>
    <xf numFmtId="0" fontId="5" fillId="0" borderId="8" xfId="0" applyFont="1" applyBorder="1"/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7" fillId="0" borderId="12" xfId="0" applyFont="1" applyBorder="1"/>
    <xf numFmtId="0" fontId="7" fillId="0" borderId="7" xfId="0" applyFont="1" applyBorder="1" applyAlignment="1">
      <alignment horizontal="center"/>
    </xf>
    <xf numFmtId="0" fontId="7" fillId="0" borderId="7" xfId="0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25</xdr:row>
      <xdr:rowOff>76200</xdr:rowOff>
    </xdr:from>
    <xdr:to>
      <xdr:col>19</xdr:col>
      <xdr:colOff>0</xdr:colOff>
      <xdr:row>26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582400" y="6981825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19050</xdr:colOff>
      <xdr:row>23</xdr:row>
      <xdr:rowOff>0</xdr:rowOff>
    </xdr:from>
    <xdr:to>
      <xdr:col>20</xdr:col>
      <xdr:colOff>19050</xdr:colOff>
      <xdr:row>25</xdr:row>
      <xdr:rowOff>0</xdr:rowOff>
    </xdr:to>
    <xdr:sp macro="" textlink="">
      <xdr:nvSpPr>
        <xdr:cNvPr id="3" name="Text Box 8"/>
        <xdr:cNvSpPr txBox="1">
          <a:spLocks noChangeArrowheads="1"/>
        </xdr:cNvSpPr>
      </xdr:nvSpPr>
      <xdr:spPr bwMode="auto">
        <a:xfrm>
          <a:off x="11601450" y="6353175"/>
          <a:ext cx="6096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1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สถิติรายได้และรายจ่ายของครัวเรือน</a:t>
          </a:r>
        </a:p>
      </xdr:txBody>
    </xdr:sp>
    <xdr:clientData/>
  </xdr:twoCellAnchor>
  <xdr:twoCellAnchor>
    <xdr:from>
      <xdr:col>17</xdr:col>
      <xdr:colOff>1238250</xdr:colOff>
      <xdr:row>0</xdr:row>
      <xdr:rowOff>9525</xdr:rowOff>
    </xdr:from>
    <xdr:to>
      <xdr:col>20</xdr:col>
      <xdr:colOff>85725</xdr:colOff>
      <xdr:row>27</xdr:row>
      <xdr:rowOff>85725</xdr:rowOff>
    </xdr:to>
    <xdr:grpSp>
      <xdr:nvGrpSpPr>
        <xdr:cNvPr id="4" name="Group 208"/>
        <xdr:cNvGrpSpPr>
          <a:grpSpLocks/>
        </xdr:cNvGrpSpPr>
      </xdr:nvGrpSpPr>
      <xdr:grpSpPr bwMode="auto">
        <a:xfrm>
          <a:off x="9496425" y="9525"/>
          <a:ext cx="552450" cy="6686550"/>
          <a:chOff x="999" y="0"/>
          <a:chExt cx="58" cy="713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14" y="153"/>
            <a:ext cx="34" cy="5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Household Income and Expenditure Statistics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999" y="670"/>
            <a:ext cx="58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688" y="336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22</xdr:col>
      <xdr:colOff>514350</xdr:colOff>
      <xdr:row>10</xdr:row>
      <xdr:rowOff>190500</xdr:rowOff>
    </xdr:from>
    <xdr:to>
      <xdr:col>28</xdr:col>
      <xdr:colOff>161924</xdr:colOff>
      <xdr:row>16</xdr:row>
      <xdr:rowOff>9525</xdr:rowOff>
    </xdr:to>
    <xdr:sp macro="" textlink="">
      <xdr:nvSpPr>
        <xdr:cNvPr id="8" name="สี่เหลี่ยมผืนผ้า 7"/>
        <xdr:cNvSpPr/>
      </xdr:nvSpPr>
      <xdr:spPr bwMode="auto">
        <a:xfrm rot="10800000">
          <a:off x="13925550" y="2952750"/>
          <a:ext cx="3305174" cy="1476375"/>
        </a:xfrm>
        <a:prstGeom prst="rect">
          <a:avLst/>
        </a:prstGeom>
        <a:solidFill>
          <a:srgbClr val="FFFFFF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square" lIns="18288" tIns="0" rIns="0" bIns="0" rtlCol="0" anchor="ctr" anchorCtr="0" upright="1"/>
        <a:lstStyle/>
        <a:p>
          <a:pPr algn="ctr"/>
          <a:r>
            <a:rPr lang="th-TH" sz="2000" b="1">
              <a:latin typeface="TH SarabunPSK" panose="020B0500040200020003" pitchFamily="34" charset="-34"/>
              <a:cs typeface="TH SarabunPSK" panose="020B0500040200020003" pitchFamily="34" charset="-34"/>
            </a:rPr>
            <a:t>ตารางข้อมูลนี้ปีข้อมูลล่าสุดเป็นปี 2558</a:t>
          </a:r>
        </a:p>
        <a:p>
          <a:pPr algn="ctr"/>
          <a:r>
            <a:rPr lang="th-TH" sz="2000" b="1">
              <a:latin typeface="TH SarabunPSK" panose="020B0500040200020003" pitchFamily="34" charset="-34"/>
              <a:cs typeface="TH SarabunPSK" panose="020B0500040200020003" pitchFamily="34" charset="-34"/>
            </a:rPr>
            <a:t>(เพราะสำรวจทั้งรายได้ รายจ่าย และหนี้สิ้น)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7"/>
  <sheetViews>
    <sheetView showGridLines="0" tabSelected="1" workbookViewId="0">
      <pane ySplit="13" topLeftCell="A14" activePane="bottomLeft" state="frozen"/>
      <selection pane="bottomLeft" activeCell="A14" sqref="A14"/>
    </sheetView>
  </sheetViews>
  <sheetFormatPr defaultRowHeight="21.75"/>
  <cols>
    <col min="1" max="2" width="1.7109375" style="1" customWidth="1"/>
    <col min="3" max="3" width="4" style="1" customWidth="1"/>
    <col min="4" max="4" width="4.140625" style="1" customWidth="1"/>
    <col min="5" max="5" width="10.7109375" style="1" customWidth="1"/>
    <col min="6" max="7" width="9.28515625" style="1" customWidth="1"/>
    <col min="8" max="8" width="13.7109375" style="1" customWidth="1"/>
    <col min="9" max="10" width="10.7109375" style="1" customWidth="1"/>
    <col min="11" max="12" width="7.28515625" style="1" customWidth="1"/>
    <col min="13" max="13" width="11.42578125" style="1" customWidth="1"/>
    <col min="14" max="15" width="9.28515625" style="1" customWidth="1"/>
    <col min="16" max="16" width="1.85546875" style="1" customWidth="1"/>
    <col min="17" max="17" width="1.42578125" style="1" customWidth="1"/>
    <col min="18" max="18" width="19.42578125" style="1" customWidth="1"/>
    <col min="19" max="19" width="2" style="1" customWidth="1"/>
    <col min="20" max="20" width="4.140625" style="1" customWidth="1"/>
    <col min="21" max="16384" width="9.140625" style="1"/>
  </cols>
  <sheetData>
    <row r="1" spans="1:18" s="30" customFormat="1">
      <c r="B1" s="30" t="s">
        <v>85</v>
      </c>
      <c r="D1" s="41">
        <v>8.5</v>
      </c>
      <c r="E1" s="30" t="s">
        <v>84</v>
      </c>
    </row>
    <row r="2" spans="1:18" s="30" customFormat="1" ht="18.95" customHeight="1">
      <c r="B2" s="30" t="s">
        <v>83</v>
      </c>
      <c r="C2" s="39"/>
      <c r="D2" s="41">
        <v>8.5</v>
      </c>
      <c r="E2" s="30" t="s">
        <v>82</v>
      </c>
    </row>
    <row r="3" spans="1:18" s="30" customFormat="1" ht="6" customHeight="1">
      <c r="B3" s="39"/>
      <c r="C3" s="39"/>
      <c r="D3" s="40"/>
      <c r="E3" s="39"/>
    </row>
    <row r="4" spans="1:18" s="30" customFormat="1" ht="18" customHeight="1">
      <c r="A4" s="31"/>
      <c r="B4" s="38"/>
      <c r="C4" s="38"/>
      <c r="D4" s="37"/>
      <c r="E4" s="36"/>
      <c r="F4" s="35" t="s">
        <v>81</v>
      </c>
      <c r="G4" s="34"/>
      <c r="H4" s="34"/>
      <c r="I4" s="34"/>
      <c r="J4" s="34"/>
      <c r="K4" s="34"/>
      <c r="L4" s="34"/>
      <c r="M4" s="34"/>
      <c r="N4" s="34"/>
      <c r="O4" s="33"/>
      <c r="P4" s="32"/>
      <c r="Q4" s="31"/>
      <c r="R4" s="31"/>
    </row>
    <row r="5" spans="1:18" s="13" customFormat="1" ht="17.25" customHeight="1">
      <c r="A5" s="22" t="s">
        <v>80</v>
      </c>
      <c r="B5" s="22"/>
      <c r="C5" s="22"/>
      <c r="D5" s="22"/>
      <c r="E5" s="22"/>
      <c r="F5" s="29" t="s">
        <v>79</v>
      </c>
      <c r="G5" s="29"/>
      <c r="H5" s="29"/>
      <c r="I5" s="28"/>
      <c r="J5" s="29" t="s">
        <v>78</v>
      </c>
      <c r="K5" s="29"/>
      <c r="L5" s="29"/>
      <c r="M5" s="29"/>
      <c r="N5" s="29"/>
      <c r="O5" s="28"/>
      <c r="P5" s="22" t="s">
        <v>77</v>
      </c>
      <c r="Q5" s="22"/>
      <c r="R5" s="21"/>
    </row>
    <row r="6" spans="1:18" s="13" customFormat="1" ht="18" customHeight="1">
      <c r="A6" s="22"/>
      <c r="B6" s="22"/>
      <c r="C6" s="22"/>
      <c r="D6" s="22"/>
      <c r="E6" s="22"/>
      <c r="F6" s="25" t="s">
        <v>76</v>
      </c>
      <c r="G6" s="25"/>
      <c r="H6" s="25"/>
      <c r="I6" s="23" t="s">
        <v>75</v>
      </c>
      <c r="J6" s="27" t="s">
        <v>74</v>
      </c>
      <c r="K6" s="27"/>
      <c r="L6" s="27"/>
      <c r="M6" s="27"/>
      <c r="N6" s="27"/>
      <c r="O6" s="24"/>
      <c r="P6" s="22"/>
      <c r="Q6" s="22"/>
      <c r="R6" s="21"/>
    </row>
    <row r="7" spans="1:18" s="13" customFormat="1" ht="18.75" customHeight="1">
      <c r="A7" s="22"/>
      <c r="B7" s="22"/>
      <c r="C7" s="22"/>
      <c r="D7" s="22"/>
      <c r="E7" s="22"/>
      <c r="F7" s="26" t="s">
        <v>73</v>
      </c>
      <c r="G7" s="26"/>
      <c r="H7" s="23" t="s">
        <v>72</v>
      </c>
      <c r="I7" s="23" t="s">
        <v>71</v>
      </c>
      <c r="J7" s="24" t="s">
        <v>64</v>
      </c>
      <c r="K7" s="24"/>
      <c r="L7" s="24"/>
      <c r="M7" s="24"/>
      <c r="N7" s="24"/>
      <c r="O7" s="24" t="s">
        <v>70</v>
      </c>
      <c r="P7" s="22"/>
      <c r="Q7" s="22"/>
      <c r="R7" s="21"/>
    </row>
    <row r="8" spans="1:18" s="13" customFormat="1" ht="16.5" customHeight="1">
      <c r="A8" s="22"/>
      <c r="B8" s="22"/>
      <c r="C8" s="22"/>
      <c r="D8" s="22"/>
      <c r="E8" s="22"/>
      <c r="F8" s="25" t="s">
        <v>69</v>
      </c>
      <c r="G8" s="25"/>
      <c r="H8" s="24" t="s">
        <v>68</v>
      </c>
      <c r="I8" s="23" t="s">
        <v>67</v>
      </c>
      <c r="J8" s="24" t="s">
        <v>66</v>
      </c>
      <c r="K8" s="24"/>
      <c r="L8" s="24"/>
      <c r="M8" s="24" t="s">
        <v>65</v>
      </c>
      <c r="N8" s="24" t="s">
        <v>64</v>
      </c>
      <c r="O8" s="23" t="s">
        <v>63</v>
      </c>
      <c r="P8" s="22"/>
      <c r="Q8" s="22"/>
      <c r="R8" s="21"/>
    </row>
    <row r="9" spans="1:18" s="13" customFormat="1" ht="15.75" customHeight="1">
      <c r="A9" s="22"/>
      <c r="B9" s="22"/>
      <c r="C9" s="22"/>
      <c r="D9" s="22"/>
      <c r="E9" s="22"/>
      <c r="F9" s="23" t="s">
        <v>62</v>
      </c>
      <c r="G9" s="23" t="s">
        <v>61</v>
      </c>
      <c r="H9" s="23" t="s">
        <v>60</v>
      </c>
      <c r="I9" s="24" t="s">
        <v>52</v>
      </c>
      <c r="J9" s="24" t="s">
        <v>59</v>
      </c>
      <c r="K9" s="24" t="s">
        <v>58</v>
      </c>
      <c r="L9" s="24" t="s">
        <v>58</v>
      </c>
      <c r="M9" s="24" t="s">
        <v>57</v>
      </c>
      <c r="N9" s="24" t="s">
        <v>56</v>
      </c>
      <c r="O9" s="23" t="s">
        <v>55</v>
      </c>
      <c r="P9" s="22"/>
      <c r="Q9" s="22"/>
      <c r="R9" s="21"/>
    </row>
    <row r="10" spans="1:18" s="13" customFormat="1" ht="15.75" customHeight="1">
      <c r="A10" s="22"/>
      <c r="B10" s="22"/>
      <c r="C10" s="22"/>
      <c r="D10" s="22"/>
      <c r="E10" s="22"/>
      <c r="F10" s="23" t="s">
        <v>54</v>
      </c>
      <c r="G10" s="23" t="s">
        <v>53</v>
      </c>
      <c r="H10" s="23" t="s">
        <v>52</v>
      </c>
      <c r="I10" s="23" t="s">
        <v>51</v>
      </c>
      <c r="J10" s="23" t="s">
        <v>50</v>
      </c>
      <c r="K10" s="24" t="s">
        <v>49</v>
      </c>
      <c r="L10" s="24" t="s">
        <v>48</v>
      </c>
      <c r="M10" s="23" t="s">
        <v>47</v>
      </c>
      <c r="N10" s="23" t="s">
        <v>46</v>
      </c>
      <c r="O10" s="23" t="s">
        <v>45</v>
      </c>
      <c r="P10" s="22"/>
      <c r="Q10" s="22"/>
      <c r="R10" s="21"/>
    </row>
    <row r="11" spans="1:18" s="13" customFormat="1" ht="15.75" customHeight="1">
      <c r="A11" s="22"/>
      <c r="B11" s="22"/>
      <c r="C11" s="22"/>
      <c r="D11" s="22"/>
      <c r="E11" s="22"/>
      <c r="F11" s="23" t="s">
        <v>44</v>
      </c>
      <c r="G11" s="23" t="s">
        <v>44</v>
      </c>
      <c r="H11" s="23" t="s">
        <v>43</v>
      </c>
      <c r="I11" s="23" t="s">
        <v>42</v>
      </c>
      <c r="J11" s="23" t="s">
        <v>41</v>
      </c>
      <c r="K11" s="24" t="s">
        <v>40</v>
      </c>
      <c r="L11" s="23" t="s">
        <v>39</v>
      </c>
      <c r="M11" s="23" t="s">
        <v>38</v>
      </c>
      <c r="N11" s="23" t="s">
        <v>37</v>
      </c>
      <c r="O11" s="23" t="s">
        <v>36</v>
      </c>
      <c r="P11" s="22"/>
      <c r="Q11" s="22"/>
      <c r="R11" s="21"/>
    </row>
    <row r="12" spans="1:18" s="13" customFormat="1" ht="15.75" customHeight="1">
      <c r="A12" s="22"/>
      <c r="B12" s="22"/>
      <c r="C12" s="22"/>
      <c r="D12" s="22"/>
      <c r="E12" s="22"/>
      <c r="F12" s="23" t="s">
        <v>35</v>
      </c>
      <c r="G12" s="23" t="s">
        <v>34</v>
      </c>
      <c r="H12" s="23" t="s">
        <v>33</v>
      </c>
      <c r="I12" s="24" t="s">
        <v>32</v>
      </c>
      <c r="J12" s="23" t="s">
        <v>31</v>
      </c>
      <c r="K12" s="23" t="s">
        <v>26</v>
      </c>
      <c r="L12" s="23" t="s">
        <v>26</v>
      </c>
      <c r="M12" s="23" t="s">
        <v>30</v>
      </c>
      <c r="N12" s="23" t="s">
        <v>26</v>
      </c>
      <c r="O12" s="23" t="s">
        <v>29</v>
      </c>
      <c r="P12" s="22"/>
      <c r="Q12" s="22"/>
      <c r="R12" s="21"/>
    </row>
    <row r="13" spans="1:18" s="13" customFormat="1" ht="15.75" customHeight="1">
      <c r="A13" s="19"/>
      <c r="B13" s="19"/>
      <c r="C13" s="19"/>
      <c r="D13" s="19"/>
      <c r="E13" s="19"/>
      <c r="F13" s="20" t="s">
        <v>28</v>
      </c>
      <c r="G13" s="20" t="s">
        <v>28</v>
      </c>
      <c r="H13" s="20" t="s">
        <v>27</v>
      </c>
      <c r="I13" s="20"/>
      <c r="J13" s="20" t="s">
        <v>26</v>
      </c>
      <c r="K13" s="20"/>
      <c r="L13" s="20"/>
      <c r="M13" s="20" t="s">
        <v>26</v>
      </c>
      <c r="N13" s="20"/>
      <c r="O13" s="20"/>
      <c r="P13" s="19"/>
      <c r="Q13" s="19"/>
      <c r="R13" s="18"/>
    </row>
    <row r="14" spans="1:18" s="2" customFormat="1" ht="24.75" customHeight="1">
      <c r="A14" s="10" t="s">
        <v>25</v>
      </c>
      <c r="B14" s="10"/>
      <c r="C14" s="10"/>
      <c r="D14" s="10"/>
      <c r="E14" s="10"/>
      <c r="F14" s="11">
        <f>SUM(F15,F23)</f>
        <v>18464</v>
      </c>
      <c r="G14" s="11">
        <f>SUM(G15,G23)</f>
        <v>24574</v>
      </c>
      <c r="H14" s="11">
        <f>SUM(H15,H23)</f>
        <v>19120</v>
      </c>
      <c r="I14" s="11">
        <f>SUM(I15,I23)</f>
        <v>27586</v>
      </c>
      <c r="J14" s="11">
        <f>SUM(J15,J23)</f>
        <v>47375</v>
      </c>
      <c r="K14" s="11">
        <f>SUM(K15,K23)</f>
        <v>10724</v>
      </c>
      <c r="L14" s="11">
        <f>SUM(L15,L23)</f>
        <v>17619</v>
      </c>
      <c r="M14" s="11">
        <f>SUM(M15,M23)</f>
        <v>21930</v>
      </c>
      <c r="N14" s="11">
        <f>SUM(N15,N23)</f>
        <v>15862</v>
      </c>
      <c r="O14" s="11">
        <f>SUM(O15,O23)</f>
        <v>11850</v>
      </c>
      <c r="P14" s="10" t="s">
        <v>24</v>
      </c>
      <c r="Q14" s="10"/>
      <c r="R14" s="10"/>
    </row>
    <row r="15" spans="1:18" s="2" customFormat="1" ht="27" customHeight="1">
      <c r="A15" s="10" t="s">
        <v>23</v>
      </c>
      <c r="B15" s="10"/>
      <c r="C15" s="10"/>
      <c r="D15" s="10"/>
      <c r="E15" s="10"/>
      <c r="F15" s="11">
        <f>SUM(F16,F22)</f>
        <v>17785</v>
      </c>
      <c r="G15" s="11">
        <f>SUM(G16,G22)</f>
        <v>24252</v>
      </c>
      <c r="H15" s="11">
        <f>SUM(H16,H22)</f>
        <v>18091</v>
      </c>
      <c r="I15" s="11">
        <f>SUM(I16,I22)</f>
        <v>27240</v>
      </c>
      <c r="J15" s="11">
        <f>SUM(J16,J22)</f>
        <v>46302</v>
      </c>
      <c r="K15" s="11">
        <f>SUM(K16,K22)</f>
        <v>10724</v>
      </c>
      <c r="L15" s="11">
        <f>SUM(L16,L22)</f>
        <v>17527</v>
      </c>
      <c r="M15" s="11">
        <f>SUM(M16,M22)</f>
        <v>21266</v>
      </c>
      <c r="N15" s="11">
        <f>SUM(N16,N22)</f>
        <v>15102</v>
      </c>
      <c r="O15" s="11">
        <f>SUM(O16,O22)</f>
        <v>10961</v>
      </c>
      <c r="P15" s="10" t="s">
        <v>22</v>
      </c>
      <c r="Q15" s="10"/>
      <c r="R15" s="10"/>
    </row>
    <row r="16" spans="1:18" s="2" customFormat="1" ht="27" customHeight="1">
      <c r="A16" s="13"/>
      <c r="B16" s="10" t="s">
        <v>21</v>
      </c>
      <c r="C16" s="10"/>
      <c r="D16" s="10"/>
      <c r="E16" s="10"/>
      <c r="F16" s="11">
        <v>14492</v>
      </c>
      <c r="G16" s="11">
        <f>SUM(G17:G21)</f>
        <v>21337</v>
      </c>
      <c r="H16" s="11">
        <f>SUM(H17:H21)</f>
        <v>15245</v>
      </c>
      <c r="I16" s="11">
        <f>SUM(I17:I21)</f>
        <v>24344</v>
      </c>
      <c r="J16" s="11">
        <f>SUM(J17:J21)</f>
        <v>42988</v>
      </c>
      <c r="K16" s="11">
        <f>SUM(K17:K21)</f>
        <v>8687</v>
      </c>
      <c r="L16" s="11">
        <f>SUM(L17:L21)</f>
        <v>15311</v>
      </c>
      <c r="M16" s="11">
        <f>SUM(M17:M21)</f>
        <v>18626</v>
      </c>
      <c r="N16" s="11">
        <f>SUM(N17:N21)</f>
        <v>12891</v>
      </c>
      <c r="O16" s="11">
        <f>SUM(O17:O21)</f>
        <v>7676</v>
      </c>
      <c r="P16" s="13"/>
      <c r="Q16" s="10" t="s">
        <v>20</v>
      </c>
      <c r="R16" s="10"/>
    </row>
    <row r="17" spans="1:18" s="2" customFormat="1" ht="27" customHeight="1">
      <c r="A17" s="13"/>
      <c r="B17" s="13"/>
      <c r="C17" s="13" t="s">
        <v>19</v>
      </c>
      <c r="D17" s="13"/>
      <c r="E17" s="13"/>
      <c r="F17" s="14">
        <v>1723</v>
      </c>
      <c r="G17" s="14">
        <v>2258</v>
      </c>
      <c r="H17" s="14">
        <v>255</v>
      </c>
      <c r="I17" s="14">
        <v>1692</v>
      </c>
      <c r="J17" s="14">
        <v>35162</v>
      </c>
      <c r="K17" s="14">
        <v>6900</v>
      </c>
      <c r="L17" s="14">
        <v>10869</v>
      </c>
      <c r="M17" s="14">
        <v>15721</v>
      </c>
      <c r="N17" s="14">
        <v>10940</v>
      </c>
      <c r="O17" s="14">
        <v>535</v>
      </c>
      <c r="P17" s="13"/>
      <c r="Q17" s="13"/>
      <c r="R17" s="13" t="s">
        <v>18</v>
      </c>
    </row>
    <row r="18" spans="1:18" s="2" customFormat="1" ht="27" customHeight="1">
      <c r="A18" s="13"/>
      <c r="B18" s="13"/>
      <c r="C18" s="13" t="s">
        <v>17</v>
      </c>
      <c r="D18" s="13"/>
      <c r="E18" s="13"/>
      <c r="F18" s="17" t="s">
        <v>16</v>
      </c>
      <c r="G18" s="14">
        <v>66</v>
      </c>
      <c r="H18" s="14">
        <v>116</v>
      </c>
      <c r="I18" s="14">
        <v>19795</v>
      </c>
      <c r="J18" s="14">
        <v>2459</v>
      </c>
      <c r="K18" s="14">
        <v>217</v>
      </c>
      <c r="L18" s="14">
        <v>2193</v>
      </c>
      <c r="M18" s="14">
        <v>866</v>
      </c>
      <c r="N18" s="14">
        <v>358</v>
      </c>
      <c r="O18" s="14">
        <v>352</v>
      </c>
      <c r="P18" s="13"/>
      <c r="Q18" s="13"/>
      <c r="R18" s="13" t="s">
        <v>15</v>
      </c>
    </row>
    <row r="19" spans="1:18" s="2" customFormat="1" ht="27" customHeight="1">
      <c r="A19" s="13"/>
      <c r="B19" s="13"/>
      <c r="C19" s="13" t="s">
        <v>14</v>
      </c>
      <c r="D19" s="13"/>
      <c r="E19" s="13"/>
      <c r="F19" s="14">
        <v>11418</v>
      </c>
      <c r="G19" s="14">
        <v>16659</v>
      </c>
      <c r="H19" s="14">
        <v>13901</v>
      </c>
      <c r="I19" s="14">
        <v>1730</v>
      </c>
      <c r="J19" s="14">
        <v>1088</v>
      </c>
      <c r="K19" s="14">
        <v>13</v>
      </c>
      <c r="L19" s="14">
        <v>737</v>
      </c>
      <c r="M19" s="14">
        <v>940</v>
      </c>
      <c r="N19" s="14">
        <v>777</v>
      </c>
      <c r="O19" s="14">
        <v>889</v>
      </c>
      <c r="P19" s="13"/>
      <c r="Q19" s="13"/>
      <c r="R19" s="13" t="s">
        <v>13</v>
      </c>
    </row>
    <row r="20" spans="1:18" s="2" customFormat="1" ht="27" customHeight="1">
      <c r="A20" s="13"/>
      <c r="B20" s="13"/>
      <c r="C20" s="13" t="s">
        <v>12</v>
      </c>
      <c r="D20" s="13"/>
      <c r="E20" s="13"/>
      <c r="F20" s="14">
        <v>1439</v>
      </c>
      <c r="G20" s="14">
        <v>2306</v>
      </c>
      <c r="H20" s="14">
        <v>898</v>
      </c>
      <c r="I20" s="14">
        <v>1020</v>
      </c>
      <c r="J20" s="14">
        <v>2944</v>
      </c>
      <c r="K20" s="14">
        <v>1557</v>
      </c>
      <c r="L20" s="14">
        <v>1386</v>
      </c>
      <c r="M20" s="14">
        <v>973</v>
      </c>
      <c r="N20" s="14">
        <v>727</v>
      </c>
      <c r="O20" s="14">
        <v>5326</v>
      </c>
      <c r="P20" s="16"/>
      <c r="Q20" s="13"/>
      <c r="R20" s="13" t="s">
        <v>11</v>
      </c>
    </row>
    <row r="21" spans="1:18" s="2" customFormat="1" ht="27" customHeight="1">
      <c r="A21" s="13"/>
      <c r="B21" s="13"/>
      <c r="C21" s="13" t="s">
        <v>10</v>
      </c>
      <c r="D21" s="13"/>
      <c r="E21" s="16"/>
      <c r="F21" s="14">
        <v>40</v>
      </c>
      <c r="G21" s="14">
        <v>48</v>
      </c>
      <c r="H21" s="14">
        <v>75</v>
      </c>
      <c r="I21" s="14">
        <v>107</v>
      </c>
      <c r="J21" s="14">
        <v>1335</v>
      </c>
      <c r="K21" s="15" t="s">
        <v>5</v>
      </c>
      <c r="L21" s="14">
        <v>126</v>
      </c>
      <c r="M21" s="14">
        <v>126</v>
      </c>
      <c r="N21" s="14">
        <v>89</v>
      </c>
      <c r="O21" s="14">
        <v>574</v>
      </c>
      <c r="P21" s="13"/>
      <c r="Q21" s="13"/>
      <c r="R21" s="13" t="s">
        <v>9</v>
      </c>
    </row>
    <row r="22" spans="1:18" s="2" customFormat="1" ht="27" customHeight="1">
      <c r="A22" s="13"/>
      <c r="B22" s="10" t="s">
        <v>8</v>
      </c>
      <c r="C22" s="10"/>
      <c r="D22" s="10"/>
      <c r="E22" s="10"/>
      <c r="F22" s="11">
        <v>3293</v>
      </c>
      <c r="G22" s="11">
        <v>2915</v>
      </c>
      <c r="H22" s="11">
        <v>2846</v>
      </c>
      <c r="I22" s="11">
        <v>2896</v>
      </c>
      <c r="J22" s="11">
        <v>3314</v>
      </c>
      <c r="K22" s="11">
        <v>2037</v>
      </c>
      <c r="L22" s="11">
        <v>2216</v>
      </c>
      <c r="M22" s="11">
        <v>2640</v>
      </c>
      <c r="N22" s="11">
        <v>2211</v>
      </c>
      <c r="O22" s="11">
        <v>3285</v>
      </c>
      <c r="P22" s="13"/>
      <c r="Q22" s="10" t="s">
        <v>7</v>
      </c>
      <c r="R22" s="10"/>
    </row>
    <row r="23" spans="1:18" s="2" customFormat="1" ht="27" customHeight="1">
      <c r="A23" s="10" t="s">
        <v>6</v>
      </c>
      <c r="B23" s="10"/>
      <c r="C23" s="10"/>
      <c r="D23" s="10"/>
      <c r="E23" s="13"/>
      <c r="F23" s="11">
        <v>679</v>
      </c>
      <c r="G23" s="11">
        <v>322</v>
      </c>
      <c r="H23" s="11">
        <v>1029</v>
      </c>
      <c r="I23" s="11">
        <v>346</v>
      </c>
      <c r="J23" s="11">
        <v>1073</v>
      </c>
      <c r="K23" s="12" t="s">
        <v>5</v>
      </c>
      <c r="L23" s="11">
        <v>92</v>
      </c>
      <c r="M23" s="11">
        <v>664</v>
      </c>
      <c r="N23" s="11">
        <v>760</v>
      </c>
      <c r="O23" s="11">
        <v>889</v>
      </c>
      <c r="P23" s="10" t="s">
        <v>4</v>
      </c>
      <c r="Q23" s="10"/>
      <c r="R23" s="10"/>
    </row>
    <row r="24" spans="1:18" s="2" customFormat="1" ht="3" customHeight="1">
      <c r="A24" s="6"/>
      <c r="B24" s="6"/>
      <c r="C24" s="6"/>
      <c r="D24" s="6"/>
      <c r="E24" s="9"/>
      <c r="F24" s="8"/>
      <c r="G24" s="8"/>
      <c r="H24" s="8"/>
      <c r="I24" s="8"/>
      <c r="J24" s="8"/>
      <c r="K24" s="8"/>
      <c r="L24" s="8"/>
      <c r="M24" s="8"/>
      <c r="N24" s="8"/>
      <c r="O24" s="8"/>
      <c r="P24" s="7"/>
      <c r="Q24" s="6"/>
      <c r="R24" s="6"/>
    </row>
    <row r="25" spans="1:18" s="2" customFormat="1" ht="3" customHeight="1">
      <c r="A25" s="4"/>
      <c r="B25" s="4"/>
      <c r="C25" s="4"/>
      <c r="D25" s="4"/>
      <c r="E25" s="4"/>
      <c r="F25" s="5"/>
      <c r="G25" s="5"/>
      <c r="H25" s="5"/>
      <c r="I25" s="5"/>
      <c r="J25" s="5"/>
      <c r="K25" s="5"/>
      <c r="L25" s="5"/>
      <c r="M25" s="5"/>
      <c r="N25" s="5"/>
      <c r="O25" s="5"/>
      <c r="P25" s="4"/>
      <c r="Q25" s="4"/>
      <c r="R25" s="4"/>
    </row>
    <row r="26" spans="1:18" s="2" customFormat="1" ht="16.5" customHeight="1">
      <c r="C26" s="3" t="s">
        <v>3</v>
      </c>
      <c r="D26" s="2" t="s">
        <v>2</v>
      </c>
    </row>
    <row r="27" spans="1:18" s="1" customFormat="1" ht="16.5" customHeight="1">
      <c r="C27" s="3" t="s">
        <v>1</v>
      </c>
      <c r="D27" s="2" t="s">
        <v>0</v>
      </c>
    </row>
  </sheetData>
  <mergeCells count="9">
    <mergeCell ref="F4:O4"/>
    <mergeCell ref="P5:R13"/>
    <mergeCell ref="A5:E13"/>
    <mergeCell ref="F5:H5"/>
    <mergeCell ref="F6:H6"/>
    <mergeCell ref="F7:G7"/>
    <mergeCell ref="F8:G8"/>
    <mergeCell ref="J5:N5"/>
    <mergeCell ref="J6:N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T-8.5</vt:lpstr>
      <vt:lpstr>'T-8.5'!Print_Area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2016-10-07T04:22:07Z</dcterms:created>
  <dcterms:modified xsi:type="dcterms:W3CDTF">2016-10-07T04:22:24Z</dcterms:modified>
</cp:coreProperties>
</file>