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59\สรง.ไตรมาส 4-25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5" i="1" l="1"/>
  <c r="C17" i="1"/>
  <c r="D15" i="1"/>
  <c r="D18" i="1" l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<sst xmlns="http://schemas.openxmlformats.org/spreadsheetml/2006/main" count="25" uniqueCount="17">
  <si>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</si>
  <si>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</si>
  <si>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</si>
  <si>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</si>
  <si>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</si>
  <si>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</si>
  <si>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</si>
  <si>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</si>
  <si>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</si>
  <si>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</si>
  <si>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</si>
  <si>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</si>
  <si>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</si>
  <si>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</si>
  <si>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</si>
  <si>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ไตรมาสที่ 4/2559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</si>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</sst>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7" sqref="B7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3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4" t="s">
        <v>4</v>
      </c>
      <c r="C4" s="14"/>
      <c r="D4" s="14"/>
    </row>
    <row r="5" spans="1:4" ht="25.35" customHeight="1" x14ac:dyDescent="0.3">
      <c r="A5" s="3" t="s">
        <v>5</v>
      </c>
      <c r="B5" s="16">
        <v>227976.5</v>
      </c>
      <c r="C5" s="16">
        <v>129926.97</v>
      </c>
      <c r="D5" s="16">
        <v>98049.52</v>
      </c>
    </row>
    <row r="6" spans="1:4" ht="25.35" customHeight="1" x14ac:dyDescent="0.3">
      <c r="A6" s="4" t="s">
        <v>6</v>
      </c>
      <c r="B6" s="15">
        <v>1333.71</v>
      </c>
      <c r="C6" s="15">
        <v>770.89</v>
      </c>
      <c r="D6" s="15">
        <v>562.82000000000005</v>
      </c>
    </row>
    <row r="7" spans="1:4" ht="25.35" customHeight="1" x14ac:dyDescent="0.3">
      <c r="A7" s="4" t="s">
        <v>7</v>
      </c>
      <c r="B7" s="15">
        <v>22251.99</v>
      </c>
      <c r="C7" s="15">
        <v>11696.71</v>
      </c>
      <c r="D7" s="15">
        <v>10555.28</v>
      </c>
    </row>
    <row r="8" spans="1:4" ht="25.35" customHeight="1" x14ac:dyDescent="0.3">
      <c r="A8" s="4" t="s">
        <v>8</v>
      </c>
      <c r="B8" s="15">
        <v>34862.980000000003</v>
      </c>
      <c r="C8" s="15">
        <v>21763.81</v>
      </c>
      <c r="D8" s="15">
        <v>13099.16</v>
      </c>
    </row>
    <row r="9" spans="1:4" ht="25.35" customHeight="1" x14ac:dyDescent="0.3">
      <c r="A9" s="4" t="s">
        <v>9</v>
      </c>
      <c r="B9" s="15">
        <v>96789.5</v>
      </c>
      <c r="C9" s="15">
        <v>67441.67</v>
      </c>
      <c r="D9" s="15">
        <v>29347.83</v>
      </c>
    </row>
    <row r="10" spans="1:4" ht="25.35" customHeight="1" x14ac:dyDescent="0.3">
      <c r="A10" s="4" t="s">
        <v>10</v>
      </c>
      <c r="B10" s="15">
        <v>72285.789999999994</v>
      </c>
      <c r="C10" s="15">
        <v>28253.88</v>
      </c>
      <c r="D10" s="15">
        <v>44031.91</v>
      </c>
    </row>
    <row r="11" spans="1:4" ht="25.35" customHeight="1" x14ac:dyDescent="0.3">
      <c r="A11" s="4" t="s">
        <v>11</v>
      </c>
      <c r="B11" s="15">
        <v>452.53</v>
      </c>
      <c r="C11" s="15" t="s">
        <v>16</v>
      </c>
      <c r="D11" s="15">
        <v>452.53</v>
      </c>
    </row>
    <row r="12" spans="1:4" ht="25.35" customHeight="1" x14ac:dyDescent="0.2">
      <c r="A12" s="5"/>
      <c r="B12" s="14" t="s">
        <v>12</v>
      </c>
      <c r="C12" s="14"/>
      <c r="D12" s="14"/>
    </row>
    <row r="13" spans="1:4" ht="25.35" customHeight="1" x14ac:dyDescent="0.2">
      <c r="A13" s="3" t="s">
        <v>5</v>
      </c>
      <c r="B13" s="10">
        <f>SUM(B14,B15,B16,B17,B18,B19)</f>
        <v>99.999999999999986</v>
      </c>
      <c r="C13" s="10">
        <f t="shared" ref="C13:D13" si="0">SUM(C14,C15,C16,C17,C18,C19)</f>
        <v>99.999992303368572</v>
      </c>
      <c r="D13" s="10">
        <f t="shared" si="0"/>
        <v>100.00001019892804</v>
      </c>
    </row>
    <row r="14" spans="1:4" ht="25.35" customHeight="1" x14ac:dyDescent="0.2">
      <c r="A14" s="4" t="s">
        <v>6</v>
      </c>
      <c r="B14" s="11">
        <f>(B6*100)/$B$5</f>
        <v>0.58502082451480741</v>
      </c>
      <c r="C14" s="11">
        <f>(C6*100)/$C$5</f>
        <v>0.59332561976932119</v>
      </c>
      <c r="D14" s="11">
        <f>(D6*100)/$D$5</f>
        <v>0.57401606861512433</v>
      </c>
    </row>
    <row r="15" spans="1:4" ht="25.35" customHeight="1" x14ac:dyDescent="0.2">
      <c r="A15" s="4" t="s">
        <v>7</v>
      </c>
      <c r="B15" s="11">
        <f t="shared" ref="B15:B19" si="1">(B7*100)/$B$5</f>
        <v>9.7606507688292439</v>
      </c>
      <c r="C15" s="11">
        <f t="shared" ref="C15:C19" si="2">(C7*100)/$C$5</f>
        <v>9.002526573197235</v>
      </c>
      <c r="D15" s="11">
        <f t="shared" ref="D15:D19" si="3">(D7*100)/$D$5</f>
        <v>10.765254128730053</v>
      </c>
    </row>
    <row r="16" spans="1:4" ht="25.35" customHeight="1" x14ac:dyDescent="0.2">
      <c r="A16" s="4" t="s">
        <v>8</v>
      </c>
      <c r="B16" s="11">
        <f t="shared" si="1"/>
        <v>15.292356887661668</v>
      </c>
      <c r="C16" s="11">
        <f t="shared" si="2"/>
        <v>16.750802393067428</v>
      </c>
      <c r="D16" s="11">
        <f t="shared" si="3"/>
        <v>13.359739037988151</v>
      </c>
    </row>
    <row r="17" spans="1:4" ht="25.35" customHeight="1" x14ac:dyDescent="0.2">
      <c r="A17" s="4" t="s">
        <v>9</v>
      </c>
      <c r="B17" s="11">
        <f t="shared" si="1"/>
        <v>42.455911025917146</v>
      </c>
      <c r="C17" s="11">
        <f t="shared" si="2"/>
        <v>51.907367654306107</v>
      </c>
      <c r="D17" s="11">
        <f t="shared" si="3"/>
        <v>29.931640664839563</v>
      </c>
    </row>
    <row r="18" spans="1:4" ht="25.35" customHeight="1" x14ac:dyDescent="0.2">
      <c r="A18" s="4" t="s">
        <v>10</v>
      </c>
      <c r="B18" s="11">
        <f t="shared" si="1"/>
        <v>31.707561963623441</v>
      </c>
      <c r="C18" s="11">
        <f t="shared" si="2"/>
        <v>21.745970063028484</v>
      </c>
      <c r="D18" s="11">
        <f t="shared" si="3"/>
        <v>44.907828207624064</v>
      </c>
    </row>
    <row r="19" spans="1:4" ht="25.35" customHeight="1" x14ac:dyDescent="0.2">
      <c r="A19" s="6" t="s">
        <v>11</v>
      </c>
      <c r="B19" s="12">
        <f t="shared" si="1"/>
        <v>0.1984985294536937</v>
      </c>
      <c r="C19" s="12" t="s">
        <v>16</v>
      </c>
      <c r="D19" s="12">
        <f t="shared" si="3"/>
        <v>0.46153209113109372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2017-02-06T03:27:29Z</dcterms:modified>
</cp:coreProperties>
</file>