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9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<sst xmlns="http://schemas.openxmlformats.org/spreadsheetml/2006/main" count="27" uniqueCount="17">
  <si>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</si>
  <si>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</si>
  <si>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</si>
  <si>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</si>
  <si>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</si>
  <si>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</si>
  <si>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</si>
  <si>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</si>
  <si>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</si>
  <si>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</si>
  <si>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</si>
  <si>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</si>
  <si>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</si>
  <si>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</si>
  <si>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</si>
  <si>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-</t>
  </si>
  <si>
    <t>กันยายน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</si>
</sst>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K6" sqref="K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4" t="s">
        <v>16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6" t="s">
        <v>4</v>
      </c>
      <c r="C4" s="16"/>
      <c r="D4" s="16"/>
    </row>
    <row r="5" spans="1:4" ht="25.35" customHeight="1" x14ac:dyDescent="0.2">
      <c r="A5" s="3" t="s">
        <v>5</v>
      </c>
      <c r="B5" s="10">
        <f>SUM(B6,B7,B8,B9,B10,B11,)</f>
        <v>230046.02</v>
      </c>
      <c r="C5" s="10">
        <f t="shared" ref="C5:D5" si="0">SUM(C6,C7,C8,C9,C10,C11,)</f>
        <v>130955.92000000001</v>
      </c>
      <c r="D5" s="10">
        <f t="shared" si="0"/>
        <v>99090.099999999991</v>
      </c>
    </row>
    <row r="6" spans="1:4" ht="25.35" customHeight="1" x14ac:dyDescent="0.3">
      <c r="A6" s="4" t="s">
        <v>6</v>
      </c>
      <c r="B6" s="15">
        <v>1210.7</v>
      </c>
      <c r="C6" s="15">
        <v>1210.7</v>
      </c>
      <c r="D6" s="15" t="s">
        <v>15</v>
      </c>
    </row>
    <row r="7" spans="1:4" ht="25.35" customHeight="1" x14ac:dyDescent="0.3">
      <c r="A7" s="4" t="s">
        <v>7</v>
      </c>
      <c r="B7" s="15">
        <v>25139.82</v>
      </c>
      <c r="C7" s="15">
        <v>14185.18</v>
      </c>
      <c r="D7" s="15">
        <v>10954.63</v>
      </c>
    </row>
    <row r="8" spans="1:4" ht="25.35" customHeight="1" x14ac:dyDescent="0.3">
      <c r="A8" s="4" t="s">
        <v>8</v>
      </c>
      <c r="B8" s="15">
        <v>34394.19</v>
      </c>
      <c r="C8" s="15">
        <v>20828.61</v>
      </c>
      <c r="D8" s="15">
        <v>13565.58</v>
      </c>
    </row>
    <row r="9" spans="1:4" ht="25.35" customHeight="1" x14ac:dyDescent="0.3">
      <c r="A9" s="4" t="s">
        <v>9</v>
      </c>
      <c r="B9" s="15">
        <v>106028.95</v>
      </c>
      <c r="C9" s="15">
        <v>71710.320000000007</v>
      </c>
      <c r="D9" s="15">
        <v>34318.629999999997</v>
      </c>
    </row>
    <row r="10" spans="1:4" ht="25.35" customHeight="1" x14ac:dyDescent="0.3">
      <c r="A10" s="4" t="s">
        <v>10</v>
      </c>
      <c r="B10" s="15">
        <v>62915.25</v>
      </c>
      <c r="C10" s="15">
        <v>23021.11</v>
      </c>
      <c r="D10" s="15">
        <v>39894.15</v>
      </c>
    </row>
    <row r="11" spans="1:4" ht="25.35" customHeight="1" x14ac:dyDescent="0.3">
      <c r="A11" s="4" t="s">
        <v>11</v>
      </c>
      <c r="B11" s="15">
        <v>357.11</v>
      </c>
      <c r="C11" s="15" t="s">
        <v>15</v>
      </c>
      <c r="D11" s="15">
        <v>357.11</v>
      </c>
    </row>
    <row r="12" spans="1:4" ht="25.35" customHeight="1" x14ac:dyDescent="0.2">
      <c r="A12" s="5"/>
      <c r="B12" s="16" t="s">
        <v>12</v>
      </c>
      <c r="C12" s="16"/>
      <c r="D12" s="16"/>
    </row>
    <row r="13" spans="1:4" ht="25.35" customHeight="1" x14ac:dyDescent="0.2">
      <c r="A13" s="3" t="s">
        <v>5</v>
      </c>
      <c r="B13" s="11">
        <f>SUM(B14,B15,B16,B17,B18,B19)</f>
        <v>100</v>
      </c>
      <c r="C13" s="11">
        <f t="shared" ref="C13:D13" si="1">SUM(C14,C15,C16,C17,C18,C19)</f>
        <v>100</v>
      </c>
      <c r="D13" s="11">
        <f t="shared" si="1"/>
        <v>100</v>
      </c>
    </row>
    <row r="14" spans="1:4" ht="25.35" customHeight="1" x14ac:dyDescent="0.2">
      <c r="A14" s="4" t="s">
        <v>6</v>
      </c>
      <c r="B14" s="12">
        <f>(B6*100)/$B$5</f>
        <v>0.52628600138354931</v>
      </c>
      <c r="C14" s="12">
        <f>(C6*100)/$C$5</f>
        <v>0.92450956016345032</v>
      </c>
      <c r="D14" s="12" t="s">
        <v>15</v>
      </c>
    </row>
    <row r="15" spans="1:4" ht="25.35" customHeight="1" x14ac:dyDescent="0.2">
      <c r="A15" s="4" t="s">
        <v>7</v>
      </c>
      <c r="B15" s="12">
        <f t="shared" ref="B15:B19" si="2">(B7*100)/$B$5</f>
        <v>10.928169937475989</v>
      </c>
      <c r="C15" s="12">
        <f t="shared" ref="C15:C18" si="3">(C7*100)/$C$5</f>
        <v>10.832026532286589</v>
      </c>
      <c r="D15" s="12">
        <f t="shared" ref="D15:D19" si="4">(D7*100)/$D$5</f>
        <v>11.055221460065134</v>
      </c>
    </row>
    <row r="16" spans="1:4" ht="25.35" customHeight="1" x14ac:dyDescent="0.2">
      <c r="A16" s="4" t="s">
        <v>8</v>
      </c>
      <c r="B16" s="12">
        <f t="shared" si="2"/>
        <v>14.951004151256345</v>
      </c>
      <c r="C16" s="12">
        <f t="shared" si="3"/>
        <v>15.905054158681789</v>
      </c>
      <c r="D16" s="12">
        <f t="shared" si="4"/>
        <v>13.690146644316638</v>
      </c>
    </row>
    <row r="17" spans="1:4" ht="25.35" customHeight="1" x14ac:dyDescent="0.2">
      <c r="A17" s="4" t="s">
        <v>9</v>
      </c>
      <c r="B17" s="12">
        <f t="shared" si="2"/>
        <v>46.090321406125611</v>
      </c>
      <c r="C17" s="12">
        <f t="shared" si="3"/>
        <v>54.759128109672325</v>
      </c>
      <c r="D17" s="12">
        <f t="shared" si="4"/>
        <v>34.633762605951553</v>
      </c>
    </row>
    <row r="18" spans="1:4" ht="25.35" customHeight="1" x14ac:dyDescent="0.2">
      <c r="A18" s="4" t="s">
        <v>10</v>
      </c>
      <c r="B18" s="12">
        <f t="shared" si="2"/>
        <v>27.34898434669724</v>
      </c>
      <c r="C18" s="12">
        <f t="shared" si="3"/>
        <v>17.579281639195845</v>
      </c>
      <c r="D18" s="12">
        <f t="shared" si="4"/>
        <v>40.260480108507309</v>
      </c>
    </row>
    <row r="19" spans="1:4" ht="25.35" customHeight="1" x14ac:dyDescent="0.2">
      <c r="A19" s="6" t="s">
        <v>11</v>
      </c>
      <c r="B19" s="13">
        <f t="shared" si="2"/>
        <v>0.15523415706126975</v>
      </c>
      <c r="C19" s="13" t="s">
        <v>15</v>
      </c>
      <c r="D19" s="13">
        <f t="shared" si="4"/>
        <v>0.36038918115936913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2017-04-07T01:44:41Z</dcterms:modified>
</cp:coreProperties>
</file>