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1159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15" i="1" s="1"/>
  <c r="C5" i="1"/>
  <c r="C17" i="1" s="1"/>
  <c r="D5" i="1"/>
  <c r="D15" i="1" s="1"/>
  <c r="D18" i="1" l="1"/>
  <c r="B18" i="1"/>
  <c r="C14" i="1"/>
  <c r="B17" i="1"/>
  <c r="C15" i="1"/>
  <c r="D17" i="1"/>
  <c r="B14" i="1"/>
  <c r="B16" i="1"/>
  <c r="C18" i="1"/>
  <c r="D14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<sst xmlns="http://schemas.openxmlformats.org/spreadsheetml/2006/main" count="25" uniqueCount="17">
  <si>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</si>
  <si>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</si>
  <si>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</si>
  <si>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</si>
  <si>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</si>
  <si>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</si>
  <si>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</si>
  <si>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</si>
  <si>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</si>
  <si>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</si>
  <si>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</si>
  <si>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</si>
  <si>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</si>
  <si>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</si>
  <si>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5  จำนวนและร้อยละของผู้มีงานทำ จำแนกตามสถานภาพการทำงานและเพศ </t>
  </si>
  <si>
    <t>-</t>
  </si>
  <si>
    <t>พฤศจิกายน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</si>
</sst>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G1" sqref="G1:I1048576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4" ht="25.35" customHeight="1" x14ac:dyDescent="0.2">
      <c r="A1" s="1" t="s">
        <v>14</v>
      </c>
    </row>
    <row r="2" spans="1:4" ht="25.35" customHeight="1" x14ac:dyDescent="0.2">
      <c r="A2" s="14" t="s">
        <v>16</v>
      </c>
    </row>
    <row r="3" spans="1:4" ht="25.35" customHeight="1" x14ac:dyDescent="0.2">
      <c r="A3" s="2" t="s">
        <v>0</v>
      </c>
      <c r="B3" s="8" t="s">
        <v>1</v>
      </c>
      <c r="C3" s="8" t="s">
        <v>2</v>
      </c>
      <c r="D3" s="8" t="s">
        <v>3</v>
      </c>
    </row>
    <row r="4" spans="1:4" ht="25.35" customHeight="1" x14ac:dyDescent="0.2">
      <c r="A4" s="2"/>
      <c r="B4" s="16" t="s">
        <v>4</v>
      </c>
      <c r="C4" s="16"/>
      <c r="D4" s="16"/>
    </row>
    <row r="5" spans="1:4" ht="25.35" customHeight="1" x14ac:dyDescent="0.2">
      <c r="A5" s="3" t="s">
        <v>5</v>
      </c>
      <c r="B5" s="10">
        <f>SUM(B6,B7,B8,B9,B10,B11,)</f>
        <v>227976.49999999997</v>
      </c>
      <c r="C5" s="10">
        <f t="shared" ref="C5:D5" si="0">SUM(C6,C7,C8,C9,C10,C11,)</f>
        <v>129926.96</v>
      </c>
      <c r="D5" s="10">
        <f t="shared" si="0"/>
        <v>98049.53</v>
      </c>
    </row>
    <row r="6" spans="1:4" ht="25.35" customHeight="1" x14ac:dyDescent="0.3">
      <c r="A6" s="4" t="s">
        <v>6</v>
      </c>
      <c r="B6" s="15">
        <v>1333.71</v>
      </c>
      <c r="C6" s="15">
        <v>770.89</v>
      </c>
      <c r="D6" s="15">
        <v>562.82000000000005</v>
      </c>
    </row>
    <row r="7" spans="1:4" ht="25.35" customHeight="1" x14ac:dyDescent="0.3">
      <c r="A7" s="4" t="s">
        <v>7</v>
      </c>
      <c r="B7" s="15">
        <v>22251.99</v>
      </c>
      <c r="C7" s="15">
        <v>11696.71</v>
      </c>
      <c r="D7" s="15">
        <v>10555.28</v>
      </c>
    </row>
    <row r="8" spans="1:4" ht="25.35" customHeight="1" x14ac:dyDescent="0.3">
      <c r="A8" s="4" t="s">
        <v>8</v>
      </c>
      <c r="B8" s="15">
        <v>34862.980000000003</v>
      </c>
      <c r="C8" s="15">
        <v>21763.81</v>
      </c>
      <c r="D8" s="15">
        <v>13099.16</v>
      </c>
    </row>
    <row r="9" spans="1:4" ht="25.35" customHeight="1" x14ac:dyDescent="0.3">
      <c r="A9" s="4" t="s">
        <v>9</v>
      </c>
      <c r="B9" s="15">
        <v>96789.5</v>
      </c>
      <c r="C9" s="15">
        <v>67441.67</v>
      </c>
      <c r="D9" s="15">
        <v>29347.83</v>
      </c>
    </row>
    <row r="10" spans="1:4" ht="25.35" customHeight="1" x14ac:dyDescent="0.3">
      <c r="A10" s="4" t="s">
        <v>10</v>
      </c>
      <c r="B10" s="15">
        <v>72285.789999999994</v>
      </c>
      <c r="C10" s="15">
        <v>28253.88</v>
      </c>
      <c r="D10" s="15">
        <v>44031.91</v>
      </c>
    </row>
    <row r="11" spans="1:4" ht="25.35" customHeight="1" x14ac:dyDescent="0.3">
      <c r="A11" s="4" t="s">
        <v>11</v>
      </c>
      <c r="B11" s="15">
        <v>452.53</v>
      </c>
      <c r="C11" s="15" t="s">
        <v>15</v>
      </c>
      <c r="D11" s="15">
        <v>452.53</v>
      </c>
    </row>
    <row r="12" spans="1:4" ht="25.35" customHeight="1" x14ac:dyDescent="0.2">
      <c r="A12" s="5"/>
      <c r="B12" s="16" t="s">
        <v>12</v>
      </c>
      <c r="C12" s="16"/>
      <c r="D12" s="16"/>
    </row>
    <row r="13" spans="1:4" ht="25.35" customHeight="1" x14ac:dyDescent="0.2">
      <c r="A13" s="3" t="s">
        <v>5</v>
      </c>
      <c r="B13" s="11">
        <f>SUM(B14,B15,B16,B17,B18,B19)</f>
        <v>100.00000000000001</v>
      </c>
      <c r="C13" s="11">
        <f t="shared" ref="C13:D13" si="1">SUM(C14,C15,C16,C17,C18,C19)</f>
        <v>100</v>
      </c>
      <c r="D13" s="11">
        <f t="shared" si="1"/>
        <v>100</v>
      </c>
    </row>
    <row r="14" spans="1:4" ht="25.35" customHeight="1" x14ac:dyDescent="0.2">
      <c r="A14" s="4" t="s">
        <v>6</v>
      </c>
      <c r="B14" s="12">
        <f>(B6*100)/$B$5</f>
        <v>0.58502082451480752</v>
      </c>
      <c r="C14" s="12">
        <f>(C6*100)/$C$5</f>
        <v>0.59332566543541077</v>
      </c>
      <c r="D14" s="12">
        <f>(D6*100)/$D$5</f>
        <v>0.57401601007164449</v>
      </c>
    </row>
    <row r="15" spans="1:4" ht="25.35" customHeight="1" x14ac:dyDescent="0.2">
      <c r="A15" s="4" t="s">
        <v>7</v>
      </c>
      <c r="B15" s="12">
        <f t="shared" ref="B15:B19" si="2">(B7*100)/$B$5</f>
        <v>9.7606507688292439</v>
      </c>
      <c r="C15" s="12">
        <f t="shared" ref="C15:C18" si="3">(C7*100)/$C$5</f>
        <v>9.0025272660885776</v>
      </c>
      <c r="D15" s="12">
        <f t="shared" ref="D15:D19" si="4">(D7*100)/$D$5</f>
        <v>10.765253030789642</v>
      </c>
    </row>
    <row r="16" spans="1:4" ht="25.35" customHeight="1" x14ac:dyDescent="0.2">
      <c r="A16" s="4" t="s">
        <v>8</v>
      </c>
      <c r="B16" s="12">
        <f t="shared" si="2"/>
        <v>15.29235688766167</v>
      </c>
      <c r="C16" s="12">
        <f t="shared" si="3"/>
        <v>16.750803682315048</v>
      </c>
      <c r="D16" s="12">
        <f t="shared" si="4"/>
        <v>13.359737675438119</v>
      </c>
    </row>
    <row r="17" spans="1:4" ht="25.35" customHeight="1" x14ac:dyDescent="0.2">
      <c r="A17" s="4" t="s">
        <v>9</v>
      </c>
      <c r="B17" s="12">
        <f t="shared" si="2"/>
        <v>42.455911025917153</v>
      </c>
      <c r="C17" s="12">
        <f t="shared" si="3"/>
        <v>51.90737164942518</v>
      </c>
      <c r="D17" s="12">
        <f t="shared" si="4"/>
        <v>29.931637612133379</v>
      </c>
    </row>
    <row r="18" spans="1:4" ht="25.35" customHeight="1" x14ac:dyDescent="0.2">
      <c r="A18" s="4" t="s">
        <v>10</v>
      </c>
      <c r="B18" s="12">
        <f t="shared" si="2"/>
        <v>31.707561963623444</v>
      </c>
      <c r="C18" s="12">
        <f t="shared" si="3"/>
        <v>21.745971736735779</v>
      </c>
      <c r="D18" s="12">
        <f t="shared" si="4"/>
        <v>44.907823627507447</v>
      </c>
    </row>
    <row r="19" spans="1:4" ht="25.35" customHeight="1" x14ac:dyDescent="0.2">
      <c r="A19" s="6" t="s">
        <v>11</v>
      </c>
      <c r="B19" s="13">
        <f t="shared" si="2"/>
        <v>0.19849852945369373</v>
      </c>
      <c r="C19" s="13" t="s">
        <v>15</v>
      </c>
      <c r="D19" s="13">
        <f t="shared" si="4"/>
        <v>0.46153204405977266</v>
      </c>
    </row>
    <row r="20" spans="1:4" ht="25.35" customHeight="1" x14ac:dyDescent="0.2">
      <c r="A20" s="9" t="s">
        <v>13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2016-05-11T07:26:09Z</cp:lastPrinted>
  <dcterms:created xsi:type="dcterms:W3CDTF">2013-01-09T03:32:43Z</dcterms:created>
  <dcterms:modified xsi:type="dcterms:W3CDTF">2017-04-07T02:10:13Z</dcterms:modified>
</cp:coreProperties>
</file>