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C21" i="20" l="1"/>
  <c r="B21" i="20"/>
  <c r="B20" i="20"/>
  <c r="B19" i="20"/>
  <c r="B17" i="20"/>
  <c r="B13" i="20" l="1"/>
  <c r="B12" i="20"/>
  <c r="B11" i="20"/>
  <c r="B10" i="20"/>
  <c r="B9" i="20"/>
  <c r="B8" i="20"/>
  <c r="D6" i="20"/>
  <c r="D19" i="20" s="1"/>
  <c r="C6" i="20"/>
  <c r="C15" i="20" l="1"/>
  <c r="B6" i="20"/>
  <c r="C18" i="20"/>
  <c r="C19" i="20"/>
  <c r="C17" i="20"/>
  <c r="C20" i="20"/>
  <c r="D20" i="20"/>
  <c r="D22" i="20"/>
  <c r="D17" i="20"/>
  <c r="D21" i="20"/>
  <c r="D15" i="20"/>
  <c r="D18" i="20"/>
  <c r="B15" i="20" l="1"/>
</calcChain>
</file>

<file path=xl/sharedStrings.xml><?xml version="1.0" encoding="utf-8"?>
<sst xmlns="http://schemas.openxmlformats.org/spreadsheetml/2006/main" count="26" uniqueCount="18">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</sst>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196" fontId="5" fillId="0" borderId="0" xfId="3" applyNumberFormat="1" applyFont="1" applyFill="1" applyAlignment="1">
      <alignment horizontal="right"/>
    </xf>
    <xf numFmtId="196" fontId="4" fillId="0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topLeftCell="A4" zoomScale="90" zoomScaleNormal="75" zoomScaleSheetLayoutView="90" workbookViewId="0">
      <selection activeCell="C13" sqref="C13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15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5" t="s">
        <v>12</v>
      </c>
      <c r="C5" s="35"/>
      <c r="D5" s="35"/>
    </row>
    <row r="6" spans="1:9" s="10" customFormat="1" ht="23.25" x14ac:dyDescent="0.35">
      <c r="A6" s="9" t="s">
        <v>3</v>
      </c>
      <c r="B6" s="26">
        <f>SUM(C6:D6)</f>
        <v>316499</v>
      </c>
      <c r="C6" s="26">
        <f>C8+C9+C10+C11+C12+C13</f>
        <v>173478</v>
      </c>
      <c r="D6" s="27">
        <f>D8+D9+D10+D11+D12+D13</f>
        <v>143021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3859</v>
      </c>
      <c r="C8" s="33">
        <v>1996</v>
      </c>
      <c r="D8" s="33">
        <v>1863</v>
      </c>
    </row>
    <row r="9" spans="1:9" s="11" customFormat="1" ht="23.25" x14ac:dyDescent="0.35">
      <c r="A9" s="18" t="s">
        <v>7</v>
      </c>
      <c r="B9" s="30">
        <f t="shared" si="0"/>
        <v>21319</v>
      </c>
      <c r="C9" s="33">
        <v>11141</v>
      </c>
      <c r="D9" s="33">
        <v>10178</v>
      </c>
    </row>
    <row r="10" spans="1:9" s="11" customFormat="1" ht="23.25" x14ac:dyDescent="0.35">
      <c r="A10" s="18" t="s">
        <v>8</v>
      </c>
      <c r="B10" s="30">
        <f t="shared" si="0"/>
        <v>43758</v>
      </c>
      <c r="C10" s="33">
        <v>27802</v>
      </c>
      <c r="D10" s="33">
        <v>15956</v>
      </c>
    </row>
    <row r="11" spans="1:9" s="11" customFormat="1" ht="23.25" x14ac:dyDescent="0.35">
      <c r="A11" s="18" t="s">
        <v>9</v>
      </c>
      <c r="B11" s="30">
        <f t="shared" si="0"/>
        <v>121463</v>
      </c>
      <c r="C11" s="33">
        <v>81644</v>
      </c>
      <c r="D11" s="33">
        <v>39819</v>
      </c>
    </row>
    <row r="12" spans="1:9" ht="23.25" x14ac:dyDescent="0.35">
      <c r="A12" s="18" t="s">
        <v>10</v>
      </c>
      <c r="B12" s="30">
        <f t="shared" si="0"/>
        <v>125959</v>
      </c>
      <c r="C12" s="33">
        <v>50754</v>
      </c>
      <c r="D12" s="34">
        <v>75205</v>
      </c>
    </row>
    <row r="13" spans="1:9" ht="23.25" x14ac:dyDescent="0.35">
      <c r="A13" s="19" t="s">
        <v>11</v>
      </c>
      <c r="B13" s="30">
        <f t="shared" si="0"/>
        <v>141</v>
      </c>
      <c r="C13" s="33">
        <v>141</v>
      </c>
      <c r="D13" s="33">
        <v>0</v>
      </c>
    </row>
    <row r="14" spans="1:9" ht="23.25" x14ac:dyDescent="0.35">
      <c r="B14" s="36" t="s">
        <v>5</v>
      </c>
      <c r="C14" s="36"/>
      <c r="D14" s="36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 t="shared" ref="B17:B21" si="1">+B8/$B$6*100</f>
        <v>1.2192771541142309</v>
      </c>
      <c r="C17" s="21">
        <f>+C8/$C$6*100</f>
        <v>1.1505781712954957</v>
      </c>
      <c r="D17" s="21">
        <f t="shared" ref="D17:D21" si="2">+D8/$D$6*100</f>
        <v>1.3026059110200601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v>6.8</v>
      </c>
      <c r="C18" s="21">
        <f>+C9/$C$6*100</f>
        <v>6.4221399831678943</v>
      </c>
      <c r="D18" s="21">
        <f t="shared" si="2"/>
        <v>7.1164374462491518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1"/>
        <v>13.825636099956082</v>
      </c>
      <c r="C19" s="21">
        <f t="shared" ref="C19:C21" si="3">+C10/$C$6*100</f>
        <v>16.026239638455596</v>
      </c>
      <c r="D19" s="21">
        <f>+D10/$D$6*100</f>
        <v>11.156403605064991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 t="shared" si="1"/>
        <v>38.377056483590785</v>
      </c>
      <c r="C20" s="21">
        <f t="shared" si="3"/>
        <v>47.063028164954638</v>
      </c>
      <c r="D20" s="21">
        <f>+D11/$D$6*100</f>
        <v>27.841365953251618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1"/>
        <v>39.797598096676452</v>
      </c>
      <c r="C21" s="21">
        <f t="shared" si="3"/>
        <v>29.256735724414622</v>
      </c>
      <c r="D21" s="21">
        <f t="shared" si="2"/>
        <v>52.58318708441417</v>
      </c>
      <c r="F21" s="13"/>
      <c r="G21" s="13"/>
      <c r="H21" s="13"/>
      <c r="I21" s="13"/>
    </row>
    <row r="22" spans="1:9" ht="23.25" x14ac:dyDescent="0.35">
      <c r="A22" s="22" t="s">
        <v>11</v>
      </c>
      <c r="B22" s="21" t="s">
        <v>17</v>
      </c>
      <c r="C22" s="23" t="s">
        <v>17</v>
      </c>
      <c r="D22" s="31">
        <f>+D13/$D$6*100</f>
        <v>0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2" customFormat="1" ht="26.25" customHeight="1" x14ac:dyDescent="0.5">
      <c r="A24" s="32" t="s">
        <v>14</v>
      </c>
    </row>
    <row r="25" spans="1:9" s="32" customFormat="1" ht="27" customHeight="1" x14ac:dyDescent="0.5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2017-05-29T04:08:57Z</dcterms:modified>
</cp:coreProperties>
</file>