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7" l="1"/>
  <c r="C18"/>
  <c r="C15"/>
  <c r="B6"/>
  <c r="B18" s="1"/>
  <c r="C22"/>
  <c r="C19"/>
  <c r="C20"/>
  <c r="D20"/>
  <c r="C21"/>
  <c r="D22"/>
  <c r="D17"/>
  <c r="D21"/>
  <c r="D15"/>
  <c r="D18"/>
  <c r="B20" l="1"/>
  <c r="B17"/>
  <c r="B19"/>
  <c r="B22"/>
  <c r="B21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<sst xmlns="http://schemas.openxmlformats.org/spreadsheetml/2006/main" count="24" uniqueCount="17">
  <si>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</si>
  <si>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</si>
  <si>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</si>
  <si>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</si>
  <si>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</si>
  <si>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</si>
  <si>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</si>
  <si>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</si>
  <si>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</si>
  <si>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</si>
  <si>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</si>
  <si>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</si>
  <si>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</si>
  <si>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</si>
  <si>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</si>
  <si>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เดือนมีนาคม พ.ศ. 2558</t>
  </si>
  <si>
    <t xml:space="preserve">                     เดือนมีนาคม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</si>
</sst>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topLeftCell="A15" zoomScale="90" zoomScaleNormal="75" zoomScaleSheetLayoutView="90" workbookViewId="0">
      <selection activeCell="F6" sqref="F1:H1048576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3.25">
      <c r="A1" s="3" t="s">
        <v>13</v>
      </c>
      <c r="B1" s="4"/>
      <c r="C1" s="4"/>
      <c r="D1" s="4"/>
    </row>
    <row r="2" spans="1:6" s="1" customFormat="1" ht="23.25">
      <c r="A2" s="2" t="s">
        <v>15</v>
      </c>
    </row>
    <row r="3" spans="1:6" s="3" customFormat="1" ht="9.9499999999999993" customHeight="1">
      <c r="A3" s="5"/>
      <c r="B3" s="5"/>
      <c r="C3" s="5"/>
      <c r="D3" s="5"/>
    </row>
    <row r="4" spans="1:6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3" customFormat="1" ht="23.25">
      <c r="A5" s="8"/>
      <c r="B5" s="33" t="s">
        <v>12</v>
      </c>
      <c r="C5" s="33"/>
      <c r="D5" s="33"/>
    </row>
    <row r="6" spans="1:6" s="10" customFormat="1" ht="23.25">
      <c r="A6" s="9" t="s">
        <v>3</v>
      </c>
      <c r="B6" s="24">
        <f>SUM(C6:D6)</f>
        <v>308531</v>
      </c>
      <c r="C6" s="24">
        <f>C8+C9+C10+C11+C12+C13</f>
        <v>169116</v>
      </c>
      <c r="D6" s="25">
        <f>D8+D9+D10+D11+D12+D13</f>
        <v>139415</v>
      </c>
    </row>
    <row r="7" spans="1:6" s="10" customFormat="1" ht="8.25" customHeight="1">
      <c r="A7" s="9"/>
      <c r="B7" s="26"/>
      <c r="C7" s="27"/>
      <c r="D7" s="27"/>
    </row>
    <row r="8" spans="1:6" s="11" customFormat="1" ht="23.25">
      <c r="A8" s="16" t="s">
        <v>6</v>
      </c>
      <c r="B8" s="28">
        <f t="shared" ref="B8:B13" si="0">SUM(C8:D8)</f>
        <v>6469</v>
      </c>
      <c r="C8" s="29">
        <v>4358</v>
      </c>
      <c r="D8" s="29">
        <v>2111</v>
      </c>
    </row>
    <row r="9" spans="1:6" s="11" customFormat="1" ht="23.25">
      <c r="A9" s="16" t="s">
        <v>7</v>
      </c>
      <c r="B9" s="28">
        <f t="shared" si="0"/>
        <v>21892</v>
      </c>
      <c r="C9" s="29">
        <v>12103</v>
      </c>
      <c r="D9" s="29">
        <v>9789</v>
      </c>
    </row>
    <row r="10" spans="1:6" s="11" customFormat="1" ht="23.25">
      <c r="A10" s="16" t="s">
        <v>8</v>
      </c>
      <c r="B10" s="28">
        <f t="shared" si="0"/>
        <v>54622</v>
      </c>
      <c r="C10" s="29">
        <v>31479</v>
      </c>
      <c r="D10" s="29">
        <v>23143</v>
      </c>
    </row>
    <row r="11" spans="1:6" s="11" customFormat="1" ht="23.25">
      <c r="A11" s="16" t="s">
        <v>9</v>
      </c>
      <c r="B11" s="28">
        <f t="shared" si="0"/>
        <v>116806</v>
      </c>
      <c r="C11" s="29">
        <v>70231</v>
      </c>
      <c r="D11" s="29">
        <v>46575</v>
      </c>
    </row>
    <row r="12" spans="1:6" ht="23.25">
      <c r="A12" s="16" t="s">
        <v>10</v>
      </c>
      <c r="B12" s="28">
        <f t="shared" si="0"/>
        <v>106667</v>
      </c>
      <c r="C12" s="29">
        <v>49150</v>
      </c>
      <c r="D12" s="30">
        <v>57517</v>
      </c>
    </row>
    <row r="13" spans="1:6" ht="23.25">
      <c r="A13" s="17" t="s">
        <v>11</v>
      </c>
      <c r="B13" s="28">
        <f t="shared" si="0"/>
        <v>2075</v>
      </c>
      <c r="C13" s="29">
        <v>1795</v>
      </c>
      <c r="D13" s="29">
        <v>280</v>
      </c>
    </row>
    <row r="14" spans="1:6" ht="23.25">
      <c r="B14" s="34" t="s">
        <v>5</v>
      </c>
      <c r="C14" s="34"/>
      <c r="D14" s="34"/>
    </row>
    <row r="15" spans="1:6" s="10" customFormat="1" ht="23.25">
      <c r="A15" s="9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2"/>
    </row>
    <row r="16" spans="1:6" s="10" customFormat="1" ht="9" customHeight="1">
      <c r="A16" s="9"/>
      <c r="B16" s="18"/>
      <c r="C16" s="18"/>
      <c r="D16" s="18"/>
    </row>
    <row r="17" spans="1:6" s="11" customFormat="1" ht="23.25">
      <c r="A17" s="16" t="s">
        <v>6</v>
      </c>
      <c r="B17" s="19">
        <f>+B8/$B$6*100</f>
        <v>2.0967098930091304</v>
      </c>
      <c r="C17" s="19">
        <f>+C8/$C$6*100</f>
        <v>2.576929444878072</v>
      </c>
      <c r="D17" s="19">
        <f t="shared" ref="D17:D21" si="1">+D8/$D$6*100</f>
        <v>1.5141842699852959</v>
      </c>
      <c r="E17" s="13"/>
      <c r="F17" s="13"/>
    </row>
    <row r="18" spans="1:6" s="11" customFormat="1" ht="23.25">
      <c r="A18" s="16" t="s">
        <v>7</v>
      </c>
      <c r="B18" s="19">
        <f>+B9/$B$6*100</f>
        <v>7.0955592792944628</v>
      </c>
      <c r="C18" s="19">
        <f>+C9/$C$6*100-0.02</f>
        <v>7.136626221055371</v>
      </c>
      <c r="D18" s="19">
        <f t="shared" si="1"/>
        <v>7.0214826238209671</v>
      </c>
      <c r="F18" s="13"/>
    </row>
    <row r="19" spans="1:6" s="11" customFormat="1" ht="23.25">
      <c r="A19" s="16" t="s">
        <v>8</v>
      </c>
      <c r="B19" s="19">
        <f>+B10/$B$6*100</f>
        <v>17.703893611987127</v>
      </c>
      <c r="C19" s="19">
        <f t="shared" ref="C19:C22" si="2">+C10/$C$6*100</f>
        <v>18.613850847938693</v>
      </c>
      <c r="D19" s="19">
        <f>+D10/$D$6*100</f>
        <v>16.600078901122547</v>
      </c>
      <c r="F19" s="13"/>
    </row>
    <row r="20" spans="1:6" s="11" customFormat="1" ht="23.25">
      <c r="A20" s="16" t="s">
        <v>9</v>
      </c>
      <c r="B20" s="19">
        <f>+B11/$B$6*100-0.02</f>
        <v>37.838756494485153</v>
      </c>
      <c r="C20" s="19">
        <f t="shared" si="2"/>
        <v>41.528300101705341</v>
      </c>
      <c r="D20" s="19">
        <f>+D11/$D$6*100</f>
        <v>33.407452569666106</v>
      </c>
      <c r="F20" s="13"/>
    </row>
    <row r="21" spans="1:6" ht="23.25">
      <c r="A21" s="16" t="s">
        <v>10</v>
      </c>
      <c r="B21" s="19">
        <f t="shared" ref="B21:B22" si="3">+B12/$B$6*100</f>
        <v>34.572538902087636</v>
      </c>
      <c r="C21" s="19">
        <f t="shared" si="2"/>
        <v>29.062891742945666</v>
      </c>
      <c r="D21" s="19">
        <f t="shared" si="1"/>
        <v>41.255962414374345</v>
      </c>
      <c r="F21" s="13"/>
    </row>
    <row r="22" spans="1:6" ht="23.25">
      <c r="A22" s="20" t="s">
        <v>11</v>
      </c>
      <c r="B22" s="21">
        <f t="shared" si="3"/>
        <v>0.67254181913648869</v>
      </c>
      <c r="C22" s="21">
        <f t="shared" si="2"/>
        <v>1.0614016414768561</v>
      </c>
      <c r="D22" s="31">
        <f>+D13/$D$6*100</f>
        <v>0.20083922103073557</v>
      </c>
      <c r="F22" s="13"/>
    </row>
    <row r="23" spans="1:6" ht="8.25" customHeight="1">
      <c r="A23" s="14"/>
      <c r="B23" s="15"/>
      <c r="C23" s="23"/>
      <c r="D23" s="22"/>
    </row>
    <row r="24" spans="1:6" s="32" customFormat="1" ht="26.25" customHeight="1">
      <c r="A24" s="32" t="s">
        <v>14</v>
      </c>
    </row>
    <row r="25" spans="1:6" s="32" customFormat="1" ht="24" customHeight="1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2015-10-29T03:25:25Z</dcterms:modified>
</cp:coreProperties>
</file>