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9.5" sheetId="8" r:id="rId1"/>
    <sheet name="Sheet1" sheetId="9" r:id="rId2"/>
  </sheets>
  <definedNames>
    <definedName name="_xlnm.Print_Area" localSheetId="0">'T-19.5'!$A$1:$L$27</definedName>
  </definedNames>
  <calcPr calcId="145621"/>
</workbook>
</file>

<file path=xl/calcChain.xml><?xml version="1.0" encoding="utf-8"?>
<calcChain xmlns="http://schemas.openxmlformats.org/spreadsheetml/2006/main">
  <c r="C324" i="9" l="1"/>
  <c r="C317" i="9"/>
  <c r="D317" i="9"/>
  <c r="E317" i="9"/>
  <c r="D259" i="9"/>
  <c r="C262" i="9"/>
  <c r="C254" i="9"/>
  <c r="D254" i="9"/>
  <c r="E254" i="9"/>
  <c r="F254" i="9"/>
  <c r="G254" i="9"/>
  <c r="H254" i="9"/>
  <c r="C196" i="9"/>
  <c r="D196" i="9"/>
  <c r="E196" i="9"/>
  <c r="H136" i="9"/>
  <c r="G136" i="9"/>
  <c r="F136" i="9"/>
  <c r="E136" i="9"/>
  <c r="D136" i="9"/>
  <c r="C136" i="9"/>
  <c r="I36" i="9"/>
  <c r="C75" i="9"/>
  <c r="D75" i="9"/>
  <c r="E75" i="9"/>
  <c r="E36" i="9"/>
  <c r="F36" i="9"/>
  <c r="G36" i="9"/>
  <c r="H36" i="9"/>
  <c r="C36" i="9"/>
</calcChain>
</file>

<file path=xl/sharedStrings.xml><?xml version="1.0" encoding="utf-8"?>
<sst xmlns="http://schemas.openxmlformats.org/spreadsheetml/2006/main" count="149" uniqueCount="57">
  <si>
    <t xml:space="preserve"> -</t>
  </si>
  <si>
    <t>Type</t>
  </si>
  <si>
    <t xml:space="preserve">ตาราง   </t>
  </si>
  <si>
    <t xml:space="preserve">TABLE </t>
  </si>
  <si>
    <t xml:space="preserve"> - </t>
  </si>
  <si>
    <t>Total</t>
  </si>
  <si>
    <t>รวมยอด</t>
  </si>
  <si>
    <t xml:space="preserve">  Source:  Chumphon Provincial Excise Office </t>
  </si>
  <si>
    <t xml:space="preserve">       ที่มา:  สำนักงานสรรพสามิตพื้นที่ชุมพร</t>
  </si>
  <si>
    <t>-    Playing card</t>
  </si>
  <si>
    <t>-  ค่าใบอนุญาตไพ่</t>
  </si>
  <si>
    <t>-   Tobacco</t>
  </si>
  <si>
    <t>-  ค่าใบอนุญาตยาสูบ</t>
  </si>
  <si>
    <t>-    Spirit</t>
  </si>
  <si>
    <t>-  ค่าใบอนุญาตสุรา</t>
  </si>
  <si>
    <t xml:space="preserve">   License</t>
  </si>
  <si>
    <t>ค่าใบอนุญาต</t>
  </si>
  <si>
    <t xml:space="preserve">   Differential Charges</t>
  </si>
  <si>
    <t>เปรียบเทียบคดี</t>
  </si>
  <si>
    <t xml:space="preserve">   Miscellaneous Others</t>
  </si>
  <si>
    <t>เบ็ดเตล็ดอื่น</t>
  </si>
  <si>
    <t xml:space="preserve">   Miscellaneous  Spirit</t>
  </si>
  <si>
    <t>เบ็ดเตล็ดสุรา</t>
  </si>
  <si>
    <t xml:space="preserve">   Perfume</t>
  </si>
  <si>
    <t>ภาษีเครื่องหอม</t>
  </si>
  <si>
    <t xml:space="preserve">   Turkish or sauna and Massages</t>
  </si>
  <si>
    <t>ภาษีสถานอาบน้ำหรืออบตัวและนวดตัว</t>
  </si>
  <si>
    <t xml:space="preserve">   Night club  </t>
  </si>
  <si>
    <t>ภาษีไนท์คลับและดิสโก้เธค</t>
  </si>
  <si>
    <t xml:space="preserve">   Golf </t>
  </si>
  <si>
    <t>ภาษีสนามกอล์ฟ</t>
  </si>
  <si>
    <t xml:space="preserve">   Motorcycle </t>
  </si>
  <si>
    <t>ภาษีรถจักรยานยนต์</t>
  </si>
  <si>
    <t xml:space="preserve">   Electrical appliances  </t>
  </si>
  <si>
    <t>ภาษีเครื่องใช้ไฟฟ้า</t>
  </si>
  <si>
    <t xml:space="preserve">   Non - Alcoholic Beverages </t>
  </si>
  <si>
    <t>ภาษีเครื่องดื่ม</t>
  </si>
  <si>
    <t xml:space="preserve">   Motor Vehicles </t>
  </si>
  <si>
    <t>ภาษีรถยนต์</t>
  </si>
  <si>
    <t xml:space="preserve">   Spirit /Beer</t>
  </si>
  <si>
    <t>ภาษีสุรา /เบียร์</t>
  </si>
  <si>
    <t xml:space="preserve">   Petroleum products </t>
  </si>
  <si>
    <t>ภาษีน้ำมันและผลิตภัณฑ์</t>
  </si>
  <si>
    <t>(2015)</t>
  </si>
  <si>
    <t>(2014)</t>
  </si>
  <si>
    <t>(2013)</t>
  </si>
  <si>
    <t>(2012)</t>
  </si>
  <si>
    <t>(2011)</t>
  </si>
  <si>
    <t>2558</t>
  </si>
  <si>
    <t>2557</t>
  </si>
  <si>
    <t>2556</t>
  </si>
  <si>
    <t>2555</t>
  </si>
  <si>
    <t>2554</t>
  </si>
  <si>
    <t>ประเภทภาษี</t>
  </si>
  <si>
    <t>Revenue of Excise Tax by Type: 2011 - 2015</t>
  </si>
  <si>
    <t>รายได้จากการจัดเก็บเงินภาษีของกรมสรรพสามิต พ.ศ. 2554 - 2558</t>
  </si>
  <si>
    <t xml:space="preserve">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</si>
</sst>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87" formatCode="#,##0.0"/>
    <numFmt numFmtId="189" formatCode="0.0"/>
    <numFmt numFmtId="190" formatCode="#,##0.00__"/>
    <numFmt numFmtId="191" formatCode="#,##0.0__"/>
    <numFmt numFmtId="192" formatCode="\ \ \ \ \ \ #,##0.0"/>
    <numFmt numFmtId="193" formatCode="\ \ \ \ \ \ \ #,##0.0"/>
    <numFmt numFmtId="194" formatCode="\ \ \ \ #,##0.0"/>
    <numFmt numFmtId="197" formatCode="#,##0.00________"/>
    <numFmt numFmtId="198" formatCode="#,##0.00______"/>
    <numFmt numFmtId="203" formatCode="\ \ #,##0.00"/>
    <numFmt numFmtId="204" formatCode="\ \ \ #,##0.00"/>
    <numFmt numFmtId="205" formatCode="\ \ \ \ #,##0.00"/>
    <numFmt numFmtId="206" formatCode="\ \ \ \ \ \ #,##0.00"/>
    <numFmt numFmtId="207" formatCode="\ \ \ \ \ \ \ \ #,##0.00"/>
    <numFmt numFmtId="208" formatCode="\ \ \ \ \ \ \ \ \ #,##0.00"/>
    <numFmt numFmtId="209" formatCode="\ \ \ \ \ #,##0.00"/>
    <numFmt numFmtId="211" formatCode="\ \ \ \ \ \ \ #,##0.00"/>
    <numFmt numFmtId="212" formatCode="\ \ \ \ \ \ \ \ \ \ \ #,##0.00"/>
    <numFmt numFmtId="214" formatCode="\ \ \ \ \ \ \ \ \ \ #,##0.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2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187" fontId="4" fillId="0" borderId="4" xfId="1" applyNumberFormat="1" applyFont="1" applyBorder="1" applyAlignment="1">
      <alignment horizontal="right" indent="1"/>
    </xf>
    <xf numFmtId="187" fontId="4" fillId="0" borderId="4" xfId="2" applyNumberFormat="1" applyFont="1" applyBorder="1" applyAlignment="1">
      <alignment horizontal="right" indent="1"/>
    </xf>
    <xf numFmtId="0" fontId="4" fillId="0" borderId="0" xfId="1" applyFont="1" applyBorder="1" applyAlignment="1"/>
    <xf numFmtId="0" fontId="7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189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/>
    </xf>
    <xf numFmtId="187" fontId="5" fillId="0" borderId="4" xfId="1" applyNumberFormat="1" applyFont="1" applyFill="1" applyBorder="1" applyAlignment="1">
      <alignment horizontal="right"/>
    </xf>
    <xf numFmtId="187" fontId="11" fillId="0" borderId="4" xfId="4" applyNumberFormat="1" applyFont="1" applyBorder="1" applyAlignment="1">
      <alignment horizontal="right"/>
    </xf>
    <xf numFmtId="187" fontId="11" fillId="0" borderId="0" xfId="4" applyNumberFormat="1" applyFont="1" applyAlignment="1">
      <alignment horizontal="right"/>
    </xf>
    <xf numFmtId="187" fontId="11" fillId="0" borderId="0" xfId="4" applyNumberFormat="1" applyFont="1" applyAlignment="1">
      <alignment horizontal="center"/>
    </xf>
    <xf numFmtId="187" fontId="5" fillId="0" borderId="4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187" fontId="5" fillId="0" borderId="4" xfId="1" applyNumberFormat="1" applyFont="1" applyFill="1" applyBorder="1"/>
    <xf numFmtId="187" fontId="11" fillId="0" borderId="4" xfId="4" applyNumberFormat="1" applyFont="1" applyBorder="1"/>
    <xf numFmtId="187" fontId="11" fillId="0" borderId="0" xfId="4" applyNumberFormat="1" applyFont="1"/>
    <xf numFmtId="3" fontId="5" fillId="0" borderId="4" xfId="1" applyNumberFormat="1" applyFont="1" applyFill="1" applyBorder="1"/>
    <xf numFmtId="3" fontId="5" fillId="0" borderId="4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right"/>
    </xf>
    <xf numFmtId="187" fontId="5" fillId="0" borderId="4" xfId="3" applyNumberFormat="1" applyFont="1" applyBorder="1" applyProtection="1"/>
    <xf numFmtId="0" fontId="8" fillId="0" borderId="0" xfId="1" applyFont="1" applyFill="1"/>
    <xf numFmtId="187" fontId="11" fillId="0" borderId="0" xfId="4" applyNumberFormat="1" applyFont="1" applyBorder="1" applyAlignment="1">
      <alignment horizontal="right"/>
    </xf>
    <xf numFmtId="4" fontId="5" fillId="0" borderId="4" xfId="1" applyNumberFormat="1" applyFont="1" applyFill="1" applyBorder="1"/>
    <xf numFmtId="187" fontId="5" fillId="0" borderId="5" xfId="1" applyNumberFormat="1" applyFont="1" applyFill="1" applyBorder="1" applyAlignment="1">
      <alignment horizontal="right"/>
    </xf>
    <xf numFmtId="187" fontId="5" fillId="0" borderId="4" xfId="3" applyNumberFormat="1" applyFont="1" applyBorder="1" applyAlignment="1" applyProtection="1">
      <alignment horizontal="right"/>
    </xf>
    <xf numFmtId="191" fontId="5" fillId="0" borderId="4" xfId="1" applyNumberFormat="1" applyFont="1" applyFill="1" applyBorder="1" applyAlignment="1">
      <alignment horizontal="right"/>
    </xf>
    <xf numFmtId="191" fontId="5" fillId="0" borderId="4" xfId="1" applyNumberFormat="1" applyFont="1" applyFill="1" applyBorder="1" applyAlignment="1">
      <alignment horizontal="center"/>
    </xf>
    <xf numFmtId="190" fontId="5" fillId="0" borderId="4" xfId="1" applyNumberFormat="1" applyFont="1" applyFill="1" applyBorder="1" applyAlignment="1">
      <alignment horizontal="right"/>
    </xf>
    <xf numFmtId="190" fontId="5" fillId="0" borderId="6" xfId="1" applyNumberFormat="1" applyFont="1" applyFill="1" applyBorder="1" applyAlignment="1">
      <alignment horizontal="right"/>
    </xf>
    <xf numFmtId="192" fontId="5" fillId="0" borderId="4" xfId="1" applyNumberFormat="1" applyFont="1" applyFill="1" applyBorder="1" applyAlignment="1">
      <alignment horizontal="center"/>
    </xf>
    <xf numFmtId="193" fontId="5" fillId="0" borderId="4" xfId="1" applyNumberFormat="1" applyFont="1" applyFill="1" applyBorder="1" applyAlignment="1">
      <alignment horizontal="center"/>
    </xf>
    <xf numFmtId="191" fontId="5" fillId="0" borderId="4" xfId="2" applyNumberFormat="1" applyFont="1" applyBorder="1" applyProtection="1"/>
    <xf numFmtId="194" fontId="5" fillId="0" borderId="4" xfId="1" applyNumberFormat="1" applyFont="1" applyFill="1" applyBorder="1" applyAlignment="1">
      <alignment horizontal="center"/>
    </xf>
    <xf numFmtId="0" fontId="5" fillId="0" borderId="0" xfId="1" applyFont="1"/>
    <xf numFmtId="0" fontId="3" fillId="0" borderId="1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197" fontId="3" fillId="0" borderId="0" xfId="1" applyNumberFormat="1" applyFont="1" applyBorder="1"/>
    <xf numFmtId="198" fontId="3" fillId="0" borderId="0" xfId="1" applyNumberFormat="1" applyFont="1" applyBorder="1"/>
    <xf numFmtId="197" fontId="5" fillId="0" borderId="0" xfId="1" applyNumberFormat="1" applyFont="1" applyBorder="1"/>
    <xf numFmtId="198" fontId="5" fillId="0" borderId="0" xfId="1" applyNumberFormat="1" applyFont="1" applyBorder="1"/>
    <xf numFmtId="197" fontId="5" fillId="0" borderId="0" xfId="1" applyNumberFormat="1" applyFont="1" applyBorder="1" applyAlignment="1">
      <alignment horizontal="left" indent="6"/>
    </xf>
    <xf numFmtId="198" fontId="5" fillId="0" borderId="0" xfId="1" applyNumberFormat="1" applyFont="1" applyBorder="1" applyAlignment="1">
      <alignment horizontal="left" indent="6"/>
    </xf>
    <xf numFmtId="197" fontId="5" fillId="0" borderId="0" xfId="1" applyNumberFormat="1" applyFont="1" applyBorder="1" applyAlignment="1"/>
    <xf numFmtId="198" fontId="5" fillId="0" borderId="0" xfId="1" applyNumberFormat="1" applyFont="1" applyBorder="1" applyAlignment="1"/>
    <xf numFmtId="198" fontId="3" fillId="0" borderId="0" xfId="1" applyNumberFormat="1" applyFont="1"/>
    <xf numFmtId="0" fontId="10" fillId="0" borderId="0" xfId="1" applyFont="1"/>
    <xf numFmtId="0" fontId="4" fillId="0" borderId="6" xfId="1" quotePrefix="1" applyFont="1" applyBorder="1" applyAlignment="1">
      <alignment horizontal="left" indent="2"/>
    </xf>
    <xf numFmtId="0" fontId="10" fillId="0" borderId="5" xfId="1" applyFont="1" applyBorder="1"/>
    <xf numFmtId="0" fontId="4" fillId="0" borderId="0" xfId="1" quotePrefix="1" applyFont="1" applyBorder="1" applyAlignment="1">
      <alignment horizontal="left" indent="1"/>
    </xf>
    <xf numFmtId="0" fontId="10" fillId="0" borderId="0" xfId="1" applyFont="1" applyBorder="1"/>
    <xf numFmtId="0" fontId="12" fillId="0" borderId="6" xfId="1" applyFont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4" fillId="0" borderId="6" xfId="1" applyFont="1" applyBorder="1" applyAlignment="1"/>
    <xf numFmtId="0" fontId="10" fillId="0" borderId="5" xfId="1" applyFont="1" applyBorder="1" applyAlignment="1"/>
    <xf numFmtId="0" fontId="10" fillId="0" borderId="0" xfId="1" applyFont="1" applyBorder="1" applyAlignment="1"/>
    <xf numFmtId="0" fontId="7" fillId="0" borderId="11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/>
    </xf>
    <xf numFmtId="0" fontId="4" fillId="0" borderId="10" xfId="1" quotePrefix="1" applyFont="1" applyBorder="1" applyAlignment="1">
      <alignment horizontal="center"/>
    </xf>
    <xf numFmtId="4" fontId="5" fillId="0" borderId="4" xfId="1" applyNumberFormat="1" applyFont="1" applyBorder="1" applyAlignment="1">
      <alignment horizontal="center"/>
    </xf>
    <xf numFmtId="197" fontId="5" fillId="0" borderId="0" xfId="1" applyNumberFormat="1" applyFont="1" applyBorder="1" applyAlignment="1">
      <alignment horizontal="center"/>
    </xf>
    <xf numFmtId="4" fontId="13" fillId="0" borderId="10" xfId="1" applyNumberFormat="1" applyFont="1" applyFill="1" applyBorder="1" applyAlignment="1">
      <alignment horizontal="right"/>
    </xf>
    <xf numFmtId="191" fontId="13" fillId="0" borderId="4" xfId="1" applyNumberFormat="1" applyFont="1" applyFill="1" applyBorder="1" applyAlignment="1">
      <alignment horizontal="right"/>
    </xf>
    <xf numFmtId="187" fontId="14" fillId="0" borderId="4" xfId="4" applyNumberFormat="1" applyFont="1" applyBorder="1" applyAlignment="1">
      <alignment horizontal="right"/>
    </xf>
    <xf numFmtId="187" fontId="14" fillId="0" borderId="6" xfId="4" applyNumberFormat="1" applyFont="1" applyBorder="1" applyAlignment="1">
      <alignment horizontal="right"/>
    </xf>
    <xf numFmtId="4" fontId="15" fillId="0" borderId="4" xfId="1" applyNumberFormat="1" applyFont="1" applyFill="1" applyBorder="1"/>
    <xf numFmtId="4" fontId="16" fillId="0" borderId="10" xfId="1" applyNumberFormat="1" applyFont="1" applyFill="1" applyBorder="1" applyAlignment="1">
      <alignment horizontal="right"/>
    </xf>
    <xf numFmtId="187" fontId="14" fillId="0" borderId="4" xfId="4" applyNumberFormat="1" applyFont="1" applyBorder="1"/>
    <xf numFmtId="3" fontId="15" fillId="0" borderId="4" xfId="1" applyNumberFormat="1" applyFont="1" applyFill="1" applyBorder="1"/>
    <xf numFmtId="187" fontId="15" fillId="0" borderId="4" xfId="1" applyNumberFormat="1" applyFont="1" applyFill="1" applyBorder="1"/>
    <xf numFmtId="187" fontId="15" fillId="0" borderId="4" xfId="1" applyNumberFormat="1" applyFont="1" applyFill="1" applyBorder="1" applyAlignment="1">
      <alignment horizontal="right"/>
    </xf>
    <xf numFmtId="4" fontId="15" fillId="0" borderId="4" xfId="1" applyNumberFormat="1" applyFont="1" applyFill="1" applyBorder="1" applyAlignment="1">
      <alignment horizontal="right"/>
    </xf>
    <xf numFmtId="187" fontId="15" fillId="0" borderId="2" xfId="1" applyNumberFormat="1" applyFont="1" applyFill="1" applyBorder="1"/>
    <xf numFmtId="187" fontId="0" fillId="0" borderId="0" xfId="0" applyNumberFormat="1"/>
    <xf numFmtId="191" fontId="0" fillId="0" borderId="0" xfId="0" applyNumberFormat="1"/>
    <xf numFmtId="191" fontId="3" fillId="0" borderId="2" xfId="1" applyNumberFormat="1" applyFont="1" applyFill="1" applyBorder="1"/>
    <xf numFmtId="191" fontId="17" fillId="0" borderId="4" xfId="0" applyNumberFormat="1" applyFont="1" applyBorder="1"/>
    <xf numFmtId="203" fontId="5" fillId="0" borderId="4" xfId="1" applyNumberFormat="1" applyFont="1" applyBorder="1" applyAlignment="1">
      <alignment horizontal="center"/>
    </xf>
    <xf numFmtId="204" fontId="5" fillId="0" borderId="4" xfId="1" applyNumberFormat="1" applyFont="1" applyBorder="1" applyAlignment="1">
      <alignment horizontal="center"/>
    </xf>
    <xf numFmtId="205" fontId="5" fillId="0" borderId="4" xfId="1" applyNumberFormat="1" applyFont="1" applyBorder="1" applyAlignment="1">
      <alignment horizontal="center"/>
    </xf>
    <xf numFmtId="206" fontId="5" fillId="0" borderId="4" xfId="1" applyNumberFormat="1" applyFont="1" applyBorder="1" applyAlignment="1">
      <alignment horizontal="center"/>
    </xf>
    <xf numFmtId="207" fontId="5" fillId="0" borderId="4" xfId="1" applyNumberFormat="1" applyFont="1" applyBorder="1" applyAlignment="1">
      <alignment horizontal="center"/>
    </xf>
    <xf numFmtId="208" fontId="5" fillId="0" borderId="4" xfId="1" applyNumberFormat="1" applyFont="1" applyBorder="1" applyAlignment="1">
      <alignment horizontal="center"/>
    </xf>
    <xf numFmtId="209" fontId="5" fillId="0" borderId="4" xfId="1" applyNumberFormat="1" applyFont="1" applyBorder="1" applyAlignment="1">
      <alignment horizontal="center"/>
    </xf>
    <xf numFmtId="211" fontId="5" fillId="0" borderId="4" xfId="1" applyNumberFormat="1" applyFont="1" applyBorder="1" applyAlignment="1">
      <alignment horizontal="center"/>
    </xf>
    <xf numFmtId="4" fontId="6" fillId="0" borderId="6" xfId="1" applyNumberFormat="1" applyFont="1" applyBorder="1" applyAlignment="1">
      <alignment horizontal="center"/>
    </xf>
    <xf numFmtId="212" fontId="5" fillId="0" borderId="4" xfId="1" applyNumberFormat="1" applyFont="1" applyBorder="1" applyAlignment="1">
      <alignment horizontal="center"/>
    </xf>
    <xf numFmtId="214" fontId="5" fillId="0" borderId="4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5">
    <cellStyle name="Comma 2 2" xfId="3"/>
    <cellStyle name="Normal" xfId="0" builtinId="0"/>
    <cellStyle name="Normal 3" xfId="4"/>
    <cellStyle name="เครื่องหมายจุลภาค 2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12</xdr:col>
      <xdr:colOff>9525</xdr:colOff>
      <xdr:row>7</xdr:row>
      <xdr:rowOff>219075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6096000" y="57150"/>
          <a:ext cx="12287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Calibri"/>
              <a:cs typeface="Calibri"/>
            </a:rPr>
            <a:t>      </a:t>
          </a:r>
          <a:r>
            <a:rPr lang="th-TH" sz="1300" b="1" i="0" strike="noStrike">
              <a:solidFill>
                <a:srgbClr val="000000"/>
              </a:solidFill>
              <a:latin typeface="TH SarabunPSK"/>
              <a:cs typeface="TH SarabunPSK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6"/>
  <sheetViews>
    <sheetView showGridLines="0" tabSelected="1" workbookViewId="0">
      <selection activeCell="I11" sqref="I11"/>
    </sheetView>
  </sheetViews>
  <sheetFormatPr defaultColWidth="9" defaultRowHeight="18.75" x14ac:dyDescent="0.3"/>
  <cols>
    <col min="1" max="1" width="1.375" style="1" customWidth="1"/>
    <col min="2" max="2" width="5.125" style="1" customWidth="1"/>
    <col min="3" max="3" width="4.125" style="1" customWidth="1"/>
    <col min="4" max="4" width="15.625" style="1" customWidth="1"/>
    <col min="5" max="5" width="14.875" style="1" customWidth="1"/>
    <col min="6" max="6" width="14.375" style="1" customWidth="1"/>
    <col min="7" max="7" width="15.375" style="1" customWidth="1"/>
    <col min="8" max="8" width="14" style="1" customWidth="1"/>
    <col min="9" max="9" width="15.75" style="1" customWidth="1"/>
    <col min="10" max="10" width="24.125" style="1" customWidth="1"/>
    <col min="11" max="11" width="1.375" style="1" customWidth="1"/>
    <col min="12" max="12" width="4.375" style="1" customWidth="1"/>
    <col min="13" max="16384" width="9" style="1"/>
  </cols>
  <sheetData>
    <row r="1" spans="1:11" s="14" customFormat="1" x14ac:dyDescent="0.3">
      <c r="B1" s="15" t="s">
        <v>2</v>
      </c>
      <c r="C1" s="13">
        <v>19.5</v>
      </c>
      <c r="D1" s="15" t="s">
        <v>55</v>
      </c>
    </row>
    <row r="2" spans="1:11" s="10" customFormat="1" x14ac:dyDescent="0.3">
      <c r="B2" s="11" t="s">
        <v>3</v>
      </c>
      <c r="C2" s="13">
        <v>19.5</v>
      </c>
      <c r="D2" s="12" t="s">
        <v>54</v>
      </c>
    </row>
    <row r="3" spans="1:11" ht="3" customHeight="1" x14ac:dyDescent="0.3"/>
    <row r="4" spans="1:11" s="3" customFormat="1" ht="20.100000000000001" customHeight="1" x14ac:dyDescent="0.3">
      <c r="A4" s="102" t="s">
        <v>53</v>
      </c>
      <c r="B4" s="103"/>
      <c r="C4" s="103"/>
      <c r="D4" s="104"/>
      <c r="E4" s="72" t="s">
        <v>52</v>
      </c>
      <c r="F4" s="72" t="s">
        <v>51</v>
      </c>
      <c r="G4" s="72" t="s">
        <v>50</v>
      </c>
      <c r="H4" s="72" t="s">
        <v>49</v>
      </c>
      <c r="I4" s="72" t="s">
        <v>48</v>
      </c>
      <c r="J4" s="107" t="s">
        <v>1</v>
      </c>
      <c r="K4" s="4"/>
    </row>
    <row r="5" spans="1:11" s="3" customFormat="1" ht="15" customHeight="1" x14ac:dyDescent="0.3">
      <c r="A5" s="105"/>
      <c r="B5" s="105"/>
      <c r="C5" s="105"/>
      <c r="D5" s="106"/>
      <c r="E5" s="71" t="s">
        <v>47</v>
      </c>
      <c r="F5" s="71" t="s">
        <v>46</v>
      </c>
      <c r="G5" s="71" t="s">
        <v>45</v>
      </c>
      <c r="H5" s="71" t="s">
        <v>44</v>
      </c>
      <c r="I5" s="71" t="s">
        <v>43</v>
      </c>
      <c r="J5" s="108"/>
    </row>
    <row r="6" spans="1:11" s="3" customFormat="1" ht="24" customHeight="1" x14ac:dyDescent="0.3">
      <c r="A6" s="47"/>
      <c r="B6" s="70"/>
      <c r="C6" s="70" t="s">
        <v>6</v>
      </c>
      <c r="D6" s="69"/>
      <c r="E6" s="99">
        <v>87372993.609999999</v>
      </c>
      <c r="F6" s="99">
        <v>8483682.4600000009</v>
      </c>
      <c r="G6" s="99">
        <v>10400611.699999999</v>
      </c>
      <c r="H6" s="99">
        <v>12529523.050000001</v>
      </c>
      <c r="I6" s="99">
        <v>42392906.280000001</v>
      </c>
      <c r="J6" s="68" t="s">
        <v>5</v>
      </c>
    </row>
    <row r="7" spans="1:11" s="57" customFormat="1" ht="23.25" customHeight="1" x14ac:dyDescent="0.3">
      <c r="B7" s="5" t="s">
        <v>42</v>
      </c>
      <c r="C7" s="9"/>
      <c r="D7" s="66"/>
      <c r="E7" s="73">
        <v>78150574.719999999</v>
      </c>
      <c r="F7" s="92">
        <v>429700.37</v>
      </c>
      <c r="G7" s="91">
        <v>1236549.48</v>
      </c>
      <c r="H7" s="91">
        <v>2499557.41</v>
      </c>
      <c r="I7" s="73">
        <v>31694093.550000001</v>
      </c>
      <c r="J7" s="46" t="s">
        <v>41</v>
      </c>
    </row>
    <row r="8" spans="1:11" s="57" customFormat="1" ht="23.25" customHeight="1" x14ac:dyDescent="0.3">
      <c r="A8" s="64"/>
      <c r="B8" s="5" t="s">
        <v>40</v>
      </c>
      <c r="C8" s="6"/>
      <c r="D8" s="63"/>
      <c r="E8" s="91">
        <v>2982993.69</v>
      </c>
      <c r="F8" s="73">
        <v>2661810.8199999998</v>
      </c>
      <c r="G8" s="91">
        <v>2551072.83</v>
      </c>
      <c r="H8" s="91">
        <v>2495270.02</v>
      </c>
      <c r="I8" s="91">
        <v>2703185.51</v>
      </c>
      <c r="J8" s="65" t="s">
        <v>39</v>
      </c>
    </row>
    <row r="9" spans="1:11" s="57" customFormat="1" ht="23.25" customHeight="1" x14ac:dyDescent="0.3">
      <c r="A9" s="64"/>
      <c r="B9" s="9" t="s">
        <v>38</v>
      </c>
      <c r="C9" s="6"/>
      <c r="D9" s="63"/>
      <c r="E9" s="98">
        <v>83421</v>
      </c>
      <c r="F9" s="97">
        <v>13110</v>
      </c>
      <c r="G9" s="97">
        <v>152628</v>
      </c>
      <c r="H9" s="98">
        <v>21560</v>
      </c>
      <c r="I9" s="98">
        <v>16938</v>
      </c>
      <c r="J9" s="65" t="s">
        <v>37</v>
      </c>
    </row>
    <row r="10" spans="1:11" s="57" customFormat="1" ht="23.25" customHeight="1" x14ac:dyDescent="0.3">
      <c r="A10" s="64"/>
      <c r="B10" s="5" t="s">
        <v>36</v>
      </c>
      <c r="C10" s="6"/>
      <c r="D10" s="63"/>
      <c r="E10" s="91">
        <v>1642354.91</v>
      </c>
      <c r="F10" s="73">
        <v>1742495.11</v>
      </c>
      <c r="G10" s="91">
        <v>1567342.57</v>
      </c>
      <c r="H10" s="91">
        <v>1483916.42</v>
      </c>
      <c r="I10" s="91">
        <v>1373054.23</v>
      </c>
      <c r="J10" s="65" t="s">
        <v>35</v>
      </c>
    </row>
    <row r="11" spans="1:11" s="57" customFormat="1" ht="23.25" customHeight="1" x14ac:dyDescent="0.3">
      <c r="A11" s="67"/>
      <c r="B11" s="4" t="s">
        <v>34</v>
      </c>
      <c r="C11" s="9"/>
      <c r="D11" s="66"/>
      <c r="E11" s="73" t="s">
        <v>56</v>
      </c>
      <c r="F11" s="73" t="s">
        <v>56</v>
      </c>
      <c r="G11" s="73" t="s">
        <v>56</v>
      </c>
      <c r="H11" s="73" t="s">
        <v>56</v>
      </c>
      <c r="I11" s="73" t="s">
        <v>56</v>
      </c>
      <c r="J11" s="65" t="s">
        <v>33</v>
      </c>
    </row>
    <row r="12" spans="1:11" s="57" customFormat="1" ht="23.25" customHeight="1" x14ac:dyDescent="0.3">
      <c r="A12" s="64"/>
      <c r="B12" s="4" t="s">
        <v>32</v>
      </c>
      <c r="C12" s="6"/>
      <c r="D12" s="63"/>
      <c r="E12" s="97">
        <v>109650</v>
      </c>
      <c r="F12" s="92">
        <v>425529</v>
      </c>
      <c r="G12" s="97">
        <v>143878</v>
      </c>
      <c r="H12" s="73" t="s">
        <v>56</v>
      </c>
      <c r="I12" s="93">
        <v>211530</v>
      </c>
      <c r="J12" s="46" t="s">
        <v>31</v>
      </c>
    </row>
    <row r="13" spans="1:11" s="57" customFormat="1" ht="23.25" customHeight="1" x14ac:dyDescent="0.3">
      <c r="A13" s="61"/>
      <c r="B13" s="4" t="s">
        <v>30</v>
      </c>
      <c r="C13" s="4"/>
      <c r="D13" s="59"/>
      <c r="E13" s="97">
        <v>119036</v>
      </c>
      <c r="F13" s="92">
        <v>109784</v>
      </c>
      <c r="G13" s="98">
        <v>82087.7</v>
      </c>
      <c r="H13" s="98">
        <v>82159.429999999993</v>
      </c>
      <c r="I13" s="98">
        <v>67557</v>
      </c>
      <c r="J13" s="46" t="s">
        <v>29</v>
      </c>
    </row>
    <row r="14" spans="1:11" s="57" customFormat="1" ht="23.25" customHeight="1" x14ac:dyDescent="0.3">
      <c r="A14" s="61"/>
      <c r="B14" s="4" t="s">
        <v>28</v>
      </c>
      <c r="C14" s="4"/>
      <c r="D14" s="59"/>
      <c r="E14" s="97">
        <v>373081</v>
      </c>
      <c r="F14" s="92">
        <v>404064</v>
      </c>
      <c r="G14" s="97">
        <v>459609.04</v>
      </c>
      <c r="H14" s="93">
        <v>465828</v>
      </c>
      <c r="I14" s="93">
        <v>620939</v>
      </c>
      <c r="J14" s="46" t="s">
        <v>27</v>
      </c>
    </row>
    <row r="15" spans="1:11" s="57" customFormat="1" ht="23.25" customHeight="1" x14ac:dyDescent="0.3">
      <c r="A15" s="61"/>
      <c r="B15" s="4" t="s">
        <v>26</v>
      </c>
      <c r="C15" s="4"/>
      <c r="D15" s="59"/>
      <c r="E15" s="97">
        <v>277036</v>
      </c>
      <c r="F15" s="92">
        <v>397264.69</v>
      </c>
      <c r="G15" s="97">
        <v>416592</v>
      </c>
      <c r="H15" s="93">
        <v>387114.35</v>
      </c>
      <c r="I15" s="93">
        <v>343348</v>
      </c>
      <c r="J15" s="46" t="s">
        <v>25</v>
      </c>
    </row>
    <row r="16" spans="1:11" s="57" customFormat="1" ht="23.25" customHeight="1" x14ac:dyDescent="0.3">
      <c r="A16" s="61"/>
      <c r="B16" s="4" t="s">
        <v>24</v>
      </c>
      <c r="C16" s="4"/>
      <c r="D16" s="59"/>
      <c r="E16" s="73" t="s">
        <v>56</v>
      </c>
      <c r="F16" s="97">
        <v>22500</v>
      </c>
      <c r="G16" s="73" t="s">
        <v>56</v>
      </c>
      <c r="H16" s="73" t="s">
        <v>56</v>
      </c>
      <c r="I16" s="73" t="s">
        <v>56</v>
      </c>
      <c r="J16" s="46" t="s">
        <v>23</v>
      </c>
    </row>
    <row r="17" spans="1:10" s="57" customFormat="1" ht="23.25" customHeight="1" x14ac:dyDescent="0.3">
      <c r="A17" s="61"/>
      <c r="B17" s="4" t="s">
        <v>22</v>
      </c>
      <c r="C17" s="4"/>
      <c r="D17" s="59"/>
      <c r="E17" s="101">
        <v>8010</v>
      </c>
      <c r="F17" s="95">
        <v>8590</v>
      </c>
      <c r="G17" s="98">
        <v>7240</v>
      </c>
      <c r="H17" s="98">
        <v>14260</v>
      </c>
      <c r="I17" s="98">
        <v>17760</v>
      </c>
      <c r="J17" s="46" t="s">
        <v>21</v>
      </c>
    </row>
    <row r="18" spans="1:10" s="57" customFormat="1" ht="23.25" customHeight="1" x14ac:dyDescent="0.3">
      <c r="A18" s="61"/>
      <c r="B18" s="4" t="s">
        <v>20</v>
      </c>
      <c r="C18" s="4"/>
      <c r="D18" s="59"/>
      <c r="E18" s="98">
        <v>204435</v>
      </c>
      <c r="F18" s="97">
        <v>20200</v>
      </c>
      <c r="G18" s="100">
        <v>100</v>
      </c>
      <c r="H18" s="91">
        <v>1360523</v>
      </c>
      <c r="I18" s="91">
        <v>1616507.49</v>
      </c>
      <c r="J18" s="46" t="s">
        <v>19</v>
      </c>
    </row>
    <row r="19" spans="1:10" s="57" customFormat="1" ht="23.25" customHeight="1" x14ac:dyDescent="0.3">
      <c r="A19" s="61"/>
      <c r="B19" s="4" t="s">
        <v>18</v>
      </c>
      <c r="C19" s="4"/>
      <c r="D19" s="59"/>
      <c r="E19" s="91">
        <v>2409166.29</v>
      </c>
      <c r="F19" s="73">
        <v>1272524.47</v>
      </c>
      <c r="G19" s="91">
        <v>1406262.08</v>
      </c>
      <c r="H19" s="91">
        <v>1499919.42</v>
      </c>
      <c r="I19" s="91">
        <v>1355083.5</v>
      </c>
      <c r="J19" s="46" t="s">
        <v>17</v>
      </c>
    </row>
    <row r="20" spans="1:10" s="57" customFormat="1" ht="23.25" customHeight="1" x14ac:dyDescent="0.3">
      <c r="A20" s="61"/>
      <c r="B20" s="3" t="s">
        <v>16</v>
      </c>
      <c r="C20" s="4"/>
      <c r="D20" s="59"/>
      <c r="E20" s="73"/>
      <c r="F20" s="73"/>
      <c r="G20" s="73"/>
      <c r="H20" s="73"/>
      <c r="I20" s="73"/>
      <c r="J20" s="62" t="s">
        <v>15</v>
      </c>
    </row>
    <row r="21" spans="1:10" s="57" customFormat="1" ht="23.25" customHeight="1" x14ac:dyDescent="0.3">
      <c r="A21" s="61"/>
      <c r="B21" s="60" t="s">
        <v>14</v>
      </c>
      <c r="C21" s="4"/>
      <c r="D21" s="59"/>
      <c r="E21" s="94">
        <v>740965</v>
      </c>
      <c r="F21" s="92">
        <v>702980</v>
      </c>
      <c r="G21" s="91">
        <v>1855600</v>
      </c>
      <c r="H21" s="91">
        <v>1730350</v>
      </c>
      <c r="I21" s="91">
        <v>1856950</v>
      </c>
      <c r="J21" s="58" t="s">
        <v>13</v>
      </c>
    </row>
    <row r="22" spans="1:10" s="57" customFormat="1" ht="23.25" customHeight="1" x14ac:dyDescent="0.3">
      <c r="A22" s="61"/>
      <c r="B22" s="60" t="s">
        <v>12</v>
      </c>
      <c r="C22" s="3"/>
      <c r="D22" s="59"/>
      <c r="E22" s="94">
        <v>263430</v>
      </c>
      <c r="F22" s="92">
        <v>264010</v>
      </c>
      <c r="G22" s="97">
        <v>512050</v>
      </c>
      <c r="H22" s="93">
        <v>479745</v>
      </c>
      <c r="I22" s="93">
        <v>506440</v>
      </c>
      <c r="J22" s="58" t="s">
        <v>11</v>
      </c>
    </row>
    <row r="23" spans="1:10" s="57" customFormat="1" ht="23.25" customHeight="1" x14ac:dyDescent="0.3">
      <c r="A23" s="61"/>
      <c r="B23" s="60" t="s">
        <v>10</v>
      </c>
      <c r="C23" s="4"/>
      <c r="D23" s="59"/>
      <c r="E23" s="101">
        <v>8840</v>
      </c>
      <c r="F23" s="95">
        <v>9120</v>
      </c>
      <c r="G23" s="96">
        <v>9600</v>
      </c>
      <c r="H23" s="98">
        <v>9320</v>
      </c>
      <c r="I23" s="95">
        <v>9520</v>
      </c>
      <c r="J23" s="58" t="s">
        <v>9</v>
      </c>
    </row>
    <row r="24" spans="1:10" ht="3" customHeight="1" x14ac:dyDescent="0.3">
      <c r="A24" s="44"/>
      <c r="B24" s="44"/>
      <c r="C24" s="44"/>
      <c r="D24" s="44"/>
      <c r="E24" s="44"/>
      <c r="F24" s="45"/>
      <c r="G24" s="44"/>
      <c r="H24" s="45"/>
      <c r="I24" s="45"/>
      <c r="J24" s="44"/>
    </row>
    <row r="25" spans="1:10" ht="3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s="43" customFormat="1" ht="15.75" x14ac:dyDescent="0.25">
      <c r="B26" s="43" t="s">
        <v>8</v>
      </c>
      <c r="G26" s="43" t="s">
        <v>7</v>
      </c>
      <c r="I26" s="50"/>
    </row>
    <row r="27" spans="1:10" s="43" customFormat="1" ht="16.5" customHeight="1" x14ac:dyDescent="0.25">
      <c r="I27" s="50"/>
    </row>
    <row r="28" spans="1:10" x14ac:dyDescent="0.3">
      <c r="G28" s="56"/>
      <c r="I28" s="50"/>
    </row>
    <row r="29" spans="1:10" x14ac:dyDescent="0.3">
      <c r="E29" s="51"/>
      <c r="F29" s="51"/>
      <c r="G29" s="51"/>
      <c r="H29" s="50"/>
      <c r="I29" s="50"/>
    </row>
    <row r="30" spans="1:10" x14ac:dyDescent="0.3">
      <c r="E30" s="51"/>
      <c r="F30" s="51"/>
      <c r="G30" s="51"/>
      <c r="H30" s="50"/>
      <c r="I30" s="74"/>
    </row>
    <row r="31" spans="1:10" x14ac:dyDescent="0.3">
      <c r="E31" s="51"/>
      <c r="F31" s="51"/>
      <c r="G31" s="51"/>
      <c r="H31" s="50"/>
      <c r="I31" s="54"/>
    </row>
    <row r="32" spans="1:10" x14ac:dyDescent="0.3">
      <c r="E32" s="51"/>
      <c r="F32" s="51"/>
      <c r="G32" s="51"/>
      <c r="H32" s="50"/>
      <c r="I32" s="50"/>
    </row>
    <row r="33" spans="5:9" x14ac:dyDescent="0.3">
      <c r="E33" s="53"/>
      <c r="F33" s="53"/>
      <c r="G33" s="55"/>
      <c r="H33" s="54"/>
      <c r="I33" s="50"/>
    </row>
    <row r="34" spans="5:9" x14ac:dyDescent="0.3">
      <c r="E34" s="51"/>
      <c r="F34" s="51"/>
      <c r="G34" s="51"/>
      <c r="H34" s="50"/>
      <c r="I34" s="50"/>
    </row>
    <row r="35" spans="5:9" x14ac:dyDescent="0.3">
      <c r="E35" s="51"/>
      <c r="F35" s="51"/>
      <c r="G35" s="51"/>
      <c r="H35" s="50"/>
      <c r="I35" s="74"/>
    </row>
    <row r="36" spans="5:9" x14ac:dyDescent="0.3">
      <c r="E36" s="51"/>
      <c r="F36" s="51"/>
      <c r="G36" s="51"/>
      <c r="H36" s="50"/>
      <c r="I36" s="50"/>
    </row>
    <row r="37" spans="5:9" x14ac:dyDescent="0.3">
      <c r="E37" s="51"/>
      <c r="F37" s="51"/>
      <c r="G37" s="51"/>
      <c r="H37" s="50"/>
      <c r="I37" s="50"/>
    </row>
    <row r="38" spans="5:9" x14ac:dyDescent="0.3">
      <c r="E38" s="53"/>
      <c r="F38" s="53"/>
      <c r="G38" s="51"/>
      <c r="H38" s="52"/>
      <c r="I38" s="50"/>
    </row>
    <row r="39" spans="5:9" x14ac:dyDescent="0.3">
      <c r="E39" s="51"/>
      <c r="F39" s="51"/>
      <c r="G39" s="51"/>
      <c r="H39" s="50"/>
      <c r="I39" s="50"/>
    </row>
    <row r="40" spans="5:9" x14ac:dyDescent="0.3">
      <c r="E40" s="51"/>
      <c r="F40" s="51"/>
      <c r="G40" s="51"/>
      <c r="H40" s="50"/>
      <c r="I40" s="50"/>
    </row>
    <row r="41" spans="5:9" x14ac:dyDescent="0.3">
      <c r="E41" s="51"/>
      <c r="F41" s="51"/>
      <c r="G41" s="51"/>
      <c r="H41" s="50"/>
      <c r="I41" s="50"/>
    </row>
    <row r="42" spans="5:9" x14ac:dyDescent="0.3">
      <c r="E42" s="51"/>
      <c r="F42" s="51"/>
      <c r="G42" s="51"/>
      <c r="H42" s="50"/>
      <c r="I42" s="50"/>
    </row>
    <row r="43" spans="5:9" x14ac:dyDescent="0.3">
      <c r="E43" s="51"/>
      <c r="F43" s="51"/>
      <c r="G43" s="51"/>
      <c r="H43" s="50"/>
      <c r="I43" s="48"/>
    </row>
    <row r="44" spans="5:9" x14ac:dyDescent="0.3">
      <c r="E44" s="51"/>
      <c r="F44" s="51"/>
      <c r="G44" s="51"/>
      <c r="H44" s="50"/>
      <c r="I44" s="2"/>
    </row>
    <row r="45" spans="5:9" x14ac:dyDescent="0.3">
      <c r="E45" s="51"/>
      <c r="F45" s="51"/>
      <c r="G45" s="51"/>
      <c r="H45" s="50"/>
      <c r="I45" s="2"/>
    </row>
    <row r="46" spans="5:9" x14ac:dyDescent="0.3">
      <c r="E46" s="49"/>
      <c r="F46" s="49"/>
      <c r="G46" s="49"/>
      <c r="H46" s="48"/>
      <c r="I46" s="2"/>
    </row>
  </sheetData>
  <mergeCells count="2">
    <mergeCell ref="A4:D5"/>
    <mergeCell ref="J4:J5"/>
  </mergeCells>
  <printOptions horizontalCentered="1" verticalCentered="1"/>
  <pageMargins left="0.55118110236220474" right="0.15748031496062992" top="0.78740157480314965" bottom="0.59055118110236227" header="0.78740157480314965" footer="0.59055118110236227"/>
  <pageSetup paperSize="9" scale="91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24"/>
  <sheetViews>
    <sheetView topLeftCell="A306" workbookViewId="0">
      <selection activeCell="C324" sqref="C324"/>
    </sheetView>
  </sheetViews>
  <sheetFormatPr defaultRowHeight="14.25" x14ac:dyDescent="0.2"/>
  <cols>
    <col min="3" max="4" width="15.875" customWidth="1"/>
    <col min="5" max="5" width="16.625" customWidth="1"/>
    <col min="6" max="6" width="14.125" customWidth="1"/>
    <col min="7" max="7" width="13" customWidth="1"/>
    <col min="8" max="8" width="15.375" customWidth="1"/>
    <col min="9" max="9" width="12.875" customWidth="1"/>
    <col min="11" max="11" width="9" customWidth="1"/>
    <col min="13" max="13" width="9" customWidth="1"/>
  </cols>
  <sheetData>
    <row r="2" spans="3:9" ht="21" x14ac:dyDescent="0.35">
      <c r="C2" s="77">
        <v>33918862.109999999</v>
      </c>
      <c r="E2" s="16">
        <v>4139193.15</v>
      </c>
      <c r="F2" s="16">
        <v>18561444.119999997</v>
      </c>
      <c r="G2" s="16">
        <v>1739885.5</v>
      </c>
      <c r="H2" s="31">
        <v>1438328.48</v>
      </c>
      <c r="I2" s="16">
        <v>95647029</v>
      </c>
    </row>
    <row r="3" spans="3:9" ht="21" x14ac:dyDescent="0.35">
      <c r="C3" s="77">
        <v>2141975.5499999998</v>
      </c>
      <c r="E3" s="16">
        <v>375894.8</v>
      </c>
      <c r="F3" s="16">
        <v>497945.14</v>
      </c>
      <c r="G3" s="16">
        <v>21200</v>
      </c>
      <c r="H3" s="31">
        <v>321808</v>
      </c>
      <c r="I3" s="17">
        <v>22891312.710000001</v>
      </c>
    </row>
    <row r="4" spans="3:9" ht="21" x14ac:dyDescent="0.35">
      <c r="C4" s="77">
        <v>1670436.18</v>
      </c>
      <c r="E4" s="16">
        <v>547764</v>
      </c>
      <c r="F4" s="16">
        <v>463989.87</v>
      </c>
      <c r="G4" s="20" t="s">
        <v>0</v>
      </c>
      <c r="H4" s="31">
        <v>310179</v>
      </c>
      <c r="I4" s="17">
        <v>37598711.189999998</v>
      </c>
    </row>
    <row r="5" spans="3:9" ht="21" x14ac:dyDescent="0.35">
      <c r="C5" s="77">
        <v>11179834.360000001</v>
      </c>
      <c r="E5" s="16">
        <v>2618178.96</v>
      </c>
      <c r="F5" s="16">
        <v>764698.55</v>
      </c>
      <c r="G5" s="20" t="s">
        <v>0</v>
      </c>
      <c r="H5" s="31">
        <v>440962.37</v>
      </c>
      <c r="I5" s="17">
        <v>25473501.390000001</v>
      </c>
    </row>
    <row r="6" spans="3:9" ht="21" x14ac:dyDescent="0.35">
      <c r="C6" s="78">
        <v>601357.11</v>
      </c>
      <c r="E6" s="34">
        <v>427429.8</v>
      </c>
      <c r="F6" s="33">
        <v>457526.62</v>
      </c>
      <c r="G6" s="20" t="s">
        <v>0</v>
      </c>
      <c r="H6" s="31">
        <v>49858</v>
      </c>
      <c r="I6" s="17">
        <v>34196171</v>
      </c>
    </row>
    <row r="7" spans="3:9" ht="21" x14ac:dyDescent="0.35">
      <c r="C7" s="77">
        <v>810214.40000000002</v>
      </c>
      <c r="E7" s="16">
        <v>377384.48</v>
      </c>
      <c r="F7" s="16">
        <v>389174.57</v>
      </c>
      <c r="G7" s="16">
        <v>381826.8</v>
      </c>
      <c r="H7" s="16">
        <v>1170467.05</v>
      </c>
      <c r="I7" s="17">
        <v>52584479.700000003</v>
      </c>
    </row>
    <row r="8" spans="3:9" ht="21" x14ac:dyDescent="0.35">
      <c r="C8" s="77">
        <v>4773422.88</v>
      </c>
      <c r="E8" s="16">
        <v>331339</v>
      </c>
      <c r="F8" s="16">
        <v>124919.82</v>
      </c>
      <c r="G8" s="16">
        <v>910853</v>
      </c>
      <c r="H8" s="16">
        <v>121830</v>
      </c>
      <c r="I8" s="17">
        <v>16483640</v>
      </c>
    </row>
    <row r="9" spans="3:9" ht="21" x14ac:dyDescent="0.35">
      <c r="C9" s="77">
        <v>321272.43</v>
      </c>
      <c r="E9" s="16">
        <v>142661.79999999999</v>
      </c>
      <c r="F9" s="16">
        <v>124221.49</v>
      </c>
      <c r="G9" s="16">
        <v>820880</v>
      </c>
      <c r="H9" s="31">
        <v>655140</v>
      </c>
      <c r="I9" s="17">
        <v>59453787</v>
      </c>
    </row>
    <row r="10" spans="3:9" ht="21" x14ac:dyDescent="0.35">
      <c r="C10" s="77">
        <v>760427.65</v>
      </c>
      <c r="E10" s="16">
        <v>165978.44999999998</v>
      </c>
      <c r="F10" s="16">
        <v>323811.19</v>
      </c>
      <c r="G10" s="20" t="s">
        <v>0</v>
      </c>
      <c r="H10" s="31">
        <v>101895</v>
      </c>
      <c r="I10" s="17">
        <v>18392193.199999999</v>
      </c>
    </row>
    <row r="11" spans="3:9" ht="21" x14ac:dyDescent="0.35">
      <c r="C11" s="77">
        <v>1038616.8700000001</v>
      </c>
      <c r="E11" s="16">
        <v>548834.19999999995</v>
      </c>
      <c r="F11" s="16">
        <v>337759.19</v>
      </c>
      <c r="G11" s="16">
        <v>168098</v>
      </c>
      <c r="H11" s="31">
        <v>75948.25</v>
      </c>
      <c r="I11" s="17">
        <v>9335527.0199999996</v>
      </c>
    </row>
    <row r="12" spans="3:9" ht="21" x14ac:dyDescent="0.35">
      <c r="C12" s="79"/>
      <c r="E12" s="32"/>
      <c r="F12" s="32"/>
      <c r="G12" s="21"/>
      <c r="H12" s="32"/>
      <c r="I12" s="32"/>
    </row>
    <row r="13" spans="3:9" ht="21" x14ac:dyDescent="0.35">
      <c r="C13" s="77">
        <v>1247357.5899999999</v>
      </c>
      <c r="E13" s="16">
        <v>341060</v>
      </c>
      <c r="F13" s="16">
        <v>536966.71</v>
      </c>
      <c r="G13" s="20" t="s">
        <v>0</v>
      </c>
      <c r="H13" s="16">
        <v>61000</v>
      </c>
      <c r="I13" s="17">
        <v>15232219.690000001</v>
      </c>
    </row>
    <row r="14" spans="3:9" ht="21" x14ac:dyDescent="0.35">
      <c r="C14" s="77">
        <v>2117815.5500000003</v>
      </c>
      <c r="E14" s="16">
        <v>302724.5</v>
      </c>
      <c r="F14" s="16">
        <v>469969.9</v>
      </c>
      <c r="G14" s="20" t="s">
        <v>0</v>
      </c>
      <c r="H14" s="31">
        <v>35700</v>
      </c>
      <c r="I14" s="17">
        <v>18354603</v>
      </c>
    </row>
    <row r="15" spans="3:9" ht="21" x14ac:dyDescent="0.35">
      <c r="C15" s="79"/>
      <c r="E15" s="32"/>
      <c r="F15" s="32"/>
      <c r="G15" s="22"/>
      <c r="H15" s="32"/>
      <c r="I15" s="32"/>
    </row>
    <row r="16" spans="3:9" ht="21" x14ac:dyDescent="0.35">
      <c r="C16" s="77">
        <v>1209466.0799999998</v>
      </c>
      <c r="E16" s="16">
        <v>449794.2</v>
      </c>
      <c r="F16" s="16">
        <v>834268.06</v>
      </c>
      <c r="G16" s="20" t="s">
        <v>0</v>
      </c>
      <c r="H16" s="31">
        <v>109872.56</v>
      </c>
      <c r="I16" s="17">
        <v>15749397</v>
      </c>
    </row>
    <row r="17" spans="3:9" ht="21" x14ac:dyDescent="0.35">
      <c r="C17" s="77">
        <v>2850160.93</v>
      </c>
      <c r="E17" s="16">
        <v>638119.1</v>
      </c>
      <c r="F17" s="16">
        <v>1989561.71</v>
      </c>
      <c r="G17" s="20" t="s">
        <v>0</v>
      </c>
      <c r="H17" s="16">
        <v>633083</v>
      </c>
      <c r="I17" s="17">
        <v>25805530.960000001</v>
      </c>
    </row>
    <row r="18" spans="3:9" ht="21" x14ac:dyDescent="0.35">
      <c r="C18" s="77">
        <v>458157.58</v>
      </c>
      <c r="E18" s="16">
        <v>103291.4</v>
      </c>
      <c r="F18" s="16">
        <v>632175.9</v>
      </c>
      <c r="G18" s="16">
        <v>126024</v>
      </c>
      <c r="H18" s="31">
        <v>27980</v>
      </c>
      <c r="I18" s="17">
        <v>14051453.49</v>
      </c>
    </row>
    <row r="19" spans="3:9" ht="21" x14ac:dyDescent="0.35">
      <c r="C19" s="77">
        <v>998574.27</v>
      </c>
      <c r="E19" s="16">
        <v>1308536.2</v>
      </c>
      <c r="F19" s="16">
        <v>565755.61</v>
      </c>
      <c r="G19" s="16">
        <v>100642</v>
      </c>
      <c r="H19" s="16">
        <v>128387.06</v>
      </c>
      <c r="I19" s="17">
        <v>41835349.579999998</v>
      </c>
    </row>
    <row r="20" spans="3:9" ht="21" x14ac:dyDescent="0.35">
      <c r="C20" s="80" t="s">
        <v>0</v>
      </c>
      <c r="E20" s="75" t="s">
        <v>0</v>
      </c>
      <c r="F20" s="75" t="s">
        <v>0</v>
      </c>
      <c r="G20" s="75" t="s">
        <v>0</v>
      </c>
      <c r="H20" s="75" t="s">
        <v>0</v>
      </c>
      <c r="I20" s="75" t="s">
        <v>0</v>
      </c>
    </row>
    <row r="21" spans="3:9" ht="21" x14ac:dyDescent="0.35">
      <c r="C21" s="81">
        <v>358001.57</v>
      </c>
      <c r="E21" s="29">
        <v>159307.20000000001</v>
      </c>
      <c r="F21" s="23">
        <v>252733.81</v>
      </c>
      <c r="G21" s="16">
        <v>1486078</v>
      </c>
      <c r="H21" s="23">
        <v>188572</v>
      </c>
      <c r="I21" s="24">
        <v>37185433.18</v>
      </c>
    </row>
    <row r="22" spans="3:9" ht="21" x14ac:dyDescent="0.35">
      <c r="C22" s="82"/>
      <c r="E22" s="26"/>
      <c r="F22" s="26"/>
      <c r="G22" s="28"/>
      <c r="H22" s="26"/>
      <c r="I22" s="26"/>
    </row>
    <row r="23" spans="3:9" ht="21" x14ac:dyDescent="0.35">
      <c r="C23" s="83">
        <v>5828759.1900000004</v>
      </c>
      <c r="E23" s="23">
        <v>1331543.1499999999</v>
      </c>
      <c r="F23" s="23">
        <v>5919519.6500000004</v>
      </c>
      <c r="G23" s="16">
        <v>534315.47</v>
      </c>
      <c r="H23" s="23">
        <v>7071820.71</v>
      </c>
      <c r="I23" s="23">
        <v>104227809.02</v>
      </c>
    </row>
    <row r="24" spans="3:9" ht="21" x14ac:dyDescent="0.35">
      <c r="C24" s="83">
        <v>1521235.8499999999</v>
      </c>
      <c r="E24" s="23">
        <v>218139.4</v>
      </c>
      <c r="F24" s="23">
        <v>872619</v>
      </c>
      <c r="G24" s="20" t="s">
        <v>0</v>
      </c>
      <c r="H24" s="23">
        <v>102548</v>
      </c>
      <c r="I24" s="23">
        <v>26088386</v>
      </c>
    </row>
    <row r="25" spans="3:9" ht="21" x14ac:dyDescent="0.35">
      <c r="C25" s="81">
        <v>3084236.3800000004</v>
      </c>
      <c r="E25" s="23">
        <v>806519</v>
      </c>
      <c r="F25" s="16">
        <v>294834.51</v>
      </c>
      <c r="G25" s="20" t="s">
        <v>0</v>
      </c>
      <c r="H25" s="25">
        <v>127322</v>
      </c>
      <c r="I25" s="24">
        <v>16875191</v>
      </c>
    </row>
    <row r="26" spans="3:9" ht="21" x14ac:dyDescent="0.35">
      <c r="C26" s="82"/>
      <c r="E26" s="26"/>
      <c r="F26" s="26"/>
      <c r="G26" s="27"/>
      <c r="H26" s="26"/>
      <c r="I26" s="26"/>
    </row>
    <row r="27" spans="3:9" ht="21" x14ac:dyDescent="0.35">
      <c r="C27" s="81">
        <v>1333611.68</v>
      </c>
      <c r="E27" s="23">
        <v>206525</v>
      </c>
      <c r="F27" s="23">
        <v>2179580.56</v>
      </c>
      <c r="G27" s="20" t="s">
        <v>0</v>
      </c>
      <c r="H27" s="25">
        <v>45714</v>
      </c>
      <c r="I27" s="24">
        <v>21795491</v>
      </c>
    </row>
    <row r="28" spans="3:9" ht="21" x14ac:dyDescent="0.35">
      <c r="C28" s="83"/>
      <c r="E28" s="23"/>
      <c r="F28" s="23"/>
      <c r="G28" s="20"/>
      <c r="H28" s="23"/>
      <c r="I28" s="23"/>
    </row>
    <row r="29" spans="3:9" ht="21" x14ac:dyDescent="0.35">
      <c r="C29" s="77">
        <v>387088.13</v>
      </c>
      <c r="E29" s="16">
        <v>361910.8</v>
      </c>
      <c r="F29" s="16">
        <v>435476.63</v>
      </c>
      <c r="G29" s="20" t="s">
        <v>0</v>
      </c>
      <c r="H29" s="16">
        <v>42491</v>
      </c>
      <c r="I29" s="17">
        <v>14244005</v>
      </c>
    </row>
    <row r="30" spans="3:9" ht="21" x14ac:dyDescent="0.35">
      <c r="C30" s="84"/>
      <c r="E30" s="16"/>
      <c r="F30" s="16"/>
      <c r="G30" s="16"/>
      <c r="H30" s="16"/>
      <c r="I30" s="16"/>
    </row>
    <row r="31" spans="3:9" ht="21" x14ac:dyDescent="0.35">
      <c r="C31" s="77">
        <v>855973.75000000012</v>
      </c>
      <c r="E31" s="16">
        <v>169425.2</v>
      </c>
      <c r="F31" s="16">
        <v>528067.22</v>
      </c>
      <c r="G31" s="20" t="s">
        <v>0</v>
      </c>
      <c r="H31" s="16">
        <v>29570</v>
      </c>
      <c r="I31" s="17">
        <v>16105357</v>
      </c>
    </row>
    <row r="32" spans="3:9" ht="21" x14ac:dyDescent="0.35">
      <c r="C32" s="77">
        <v>1450600.0599999998</v>
      </c>
      <c r="E32" s="16">
        <v>1141856.55</v>
      </c>
      <c r="F32" s="16">
        <v>1294541.99</v>
      </c>
      <c r="G32" s="20" t="s">
        <v>0</v>
      </c>
      <c r="H32" s="18">
        <v>199786.61</v>
      </c>
      <c r="I32" s="17">
        <v>22693447</v>
      </c>
    </row>
    <row r="33" spans="3:9" ht="21" x14ac:dyDescent="0.35">
      <c r="C33" s="85"/>
      <c r="E33" s="21"/>
      <c r="F33" s="21"/>
      <c r="G33" s="22"/>
      <c r="H33" s="21"/>
      <c r="I33" s="21"/>
    </row>
    <row r="34" spans="3:9" ht="21" x14ac:dyDescent="0.35">
      <c r="C34" s="77">
        <v>435799.55</v>
      </c>
      <c r="E34" s="16">
        <v>753218.54999999993</v>
      </c>
      <c r="F34" s="16">
        <v>769046.53</v>
      </c>
      <c r="G34" s="20" t="s">
        <v>0</v>
      </c>
      <c r="H34" s="19" t="s">
        <v>0</v>
      </c>
      <c r="I34" s="17">
        <v>17257703</v>
      </c>
    </row>
    <row r="35" spans="3:9" ht="21" x14ac:dyDescent="0.35">
      <c r="C35" s="77">
        <v>3417504.59</v>
      </c>
      <c r="E35" s="16">
        <v>402801</v>
      </c>
      <c r="F35" s="16">
        <v>316595.39</v>
      </c>
      <c r="G35" s="16">
        <v>95605</v>
      </c>
      <c r="H35" s="18">
        <v>82370</v>
      </c>
      <c r="I35" s="17">
        <v>24751159</v>
      </c>
    </row>
    <row r="36" spans="3:9" ht="21" x14ac:dyDescent="0.35">
      <c r="C36" s="86">
        <f>SUM(C2:C35)</f>
        <v>84770762.289999992</v>
      </c>
      <c r="E36" s="87">
        <f>SUM(E2:E35)</f>
        <v>18369429.889999997</v>
      </c>
      <c r="F36" s="87">
        <f>SUM(F2:F35)</f>
        <v>39937203.740000002</v>
      </c>
      <c r="G36" s="87">
        <f>SUM(G2:G35)</f>
        <v>6385407.7699999996</v>
      </c>
      <c r="H36" s="87">
        <f>SUM(H2:H35)</f>
        <v>13572633.09</v>
      </c>
      <c r="I36" s="87">
        <f>SUM(I2:I35)</f>
        <v>804308887.12999988</v>
      </c>
    </row>
    <row r="41" spans="3:9" ht="15.75" x14ac:dyDescent="0.25">
      <c r="C41" s="31">
        <v>160283280.41999999</v>
      </c>
      <c r="D41" s="17">
        <v>10791870.15</v>
      </c>
      <c r="E41" s="16">
        <v>22755459.719999999</v>
      </c>
    </row>
    <row r="42" spans="3:9" ht="15.75" x14ac:dyDescent="0.25">
      <c r="C42" s="17">
        <v>29887251.119999997</v>
      </c>
      <c r="D42" s="17">
        <v>2480759</v>
      </c>
      <c r="E42" s="16">
        <v>13438447.42</v>
      </c>
    </row>
    <row r="43" spans="3:9" ht="15.75" x14ac:dyDescent="0.25">
      <c r="C43" s="31">
        <v>37917367.960000001</v>
      </c>
      <c r="D43" s="17">
        <v>13455986.52</v>
      </c>
      <c r="E43" s="16">
        <v>15762997.060000001</v>
      </c>
    </row>
    <row r="44" spans="3:9" ht="15.75" x14ac:dyDescent="0.25">
      <c r="C44" s="17">
        <v>37801324.329999998</v>
      </c>
      <c r="D44" s="17">
        <v>13976315.199999999</v>
      </c>
      <c r="E44" s="16">
        <v>11751190.5</v>
      </c>
    </row>
    <row r="45" spans="3:9" ht="15.75" x14ac:dyDescent="0.25">
      <c r="C45" s="31">
        <v>22378017.850000001</v>
      </c>
      <c r="D45" s="17">
        <v>10455691</v>
      </c>
      <c r="E45" s="16">
        <v>8784294</v>
      </c>
    </row>
    <row r="46" spans="3:9" ht="15.75" x14ac:dyDescent="0.25">
      <c r="C46" s="31">
        <v>16151377.969999999</v>
      </c>
      <c r="D46" s="17">
        <v>3472658.48</v>
      </c>
      <c r="E46" s="16">
        <v>984705.29</v>
      </c>
    </row>
    <row r="47" spans="3:9" ht="15.75" x14ac:dyDescent="0.25">
      <c r="C47" s="17">
        <v>17600205.920000002</v>
      </c>
      <c r="D47" s="17">
        <v>7030071.7800000003</v>
      </c>
      <c r="E47" s="16">
        <v>3407281.52</v>
      </c>
    </row>
    <row r="48" spans="3:9" ht="15.75" x14ac:dyDescent="0.25">
      <c r="C48" s="17">
        <v>20203447.710000001</v>
      </c>
      <c r="D48" s="17">
        <v>5062119.24</v>
      </c>
      <c r="E48" s="16">
        <v>2342563.6399999997</v>
      </c>
    </row>
    <row r="49" spans="3:5" ht="15.75" x14ac:dyDescent="0.25">
      <c r="C49" s="31">
        <v>14388391.35</v>
      </c>
      <c r="D49" s="17">
        <v>5335066.0600000005</v>
      </c>
      <c r="E49" s="16">
        <v>657105</v>
      </c>
    </row>
    <row r="50" spans="3:5" ht="15.75" x14ac:dyDescent="0.25">
      <c r="C50" s="17">
        <v>12460088.219999999</v>
      </c>
      <c r="D50" s="17" t="s">
        <v>0</v>
      </c>
      <c r="E50" s="17">
        <v>595164</v>
      </c>
    </row>
    <row r="51" spans="3:5" ht="15.75" x14ac:dyDescent="0.25">
      <c r="C51" s="32"/>
      <c r="D51" s="32"/>
      <c r="E51" s="32"/>
    </row>
    <row r="52" spans="3:5" ht="15.75" x14ac:dyDescent="0.25">
      <c r="C52" s="31">
        <v>16694462.280000001</v>
      </c>
      <c r="D52" s="17">
        <v>1609379.66</v>
      </c>
      <c r="E52" s="16">
        <v>2501863.21</v>
      </c>
    </row>
    <row r="53" spans="3:5" ht="15.75" x14ac:dyDescent="0.25">
      <c r="C53" s="17">
        <v>18077983.09</v>
      </c>
      <c r="D53" s="17">
        <v>5985908.6500000004</v>
      </c>
      <c r="E53" s="16">
        <v>4891862.5</v>
      </c>
    </row>
    <row r="54" spans="3:5" ht="15.75" x14ac:dyDescent="0.25">
      <c r="C54" s="32"/>
      <c r="D54" s="32"/>
      <c r="E54" s="32"/>
    </row>
    <row r="55" spans="3:5" ht="15.75" x14ac:dyDescent="0.25">
      <c r="C55" s="31">
        <v>19377495.189999998</v>
      </c>
      <c r="D55" s="17">
        <v>6196454</v>
      </c>
      <c r="E55" s="16">
        <v>3349054.8499999996</v>
      </c>
    </row>
    <row r="56" spans="3:5" ht="15.75" x14ac:dyDescent="0.25">
      <c r="C56" s="17">
        <v>27662834.579999998</v>
      </c>
      <c r="D56" s="17">
        <v>1591185.96</v>
      </c>
      <c r="E56" s="16">
        <v>3455921.98</v>
      </c>
    </row>
    <row r="57" spans="3:5" ht="15.75" x14ac:dyDescent="0.25">
      <c r="C57" s="31">
        <v>15755691.67</v>
      </c>
      <c r="D57" s="17">
        <v>2229535.73</v>
      </c>
      <c r="E57" s="16">
        <v>579009.83000000007</v>
      </c>
    </row>
    <row r="58" spans="3:5" ht="15.75" x14ac:dyDescent="0.25">
      <c r="C58" s="17">
        <v>15937363.91</v>
      </c>
      <c r="D58" s="17">
        <v>4802336.5599999996</v>
      </c>
      <c r="E58" s="16">
        <v>2092755.99</v>
      </c>
    </row>
    <row r="59" spans="3:5" ht="15.75" x14ac:dyDescent="0.25">
      <c r="C59" s="75" t="s">
        <v>0</v>
      </c>
      <c r="D59" s="75" t="s">
        <v>0</v>
      </c>
      <c r="E59" s="75" t="s">
        <v>0</v>
      </c>
    </row>
    <row r="60" spans="3:5" ht="15.75" x14ac:dyDescent="0.25">
      <c r="C60" s="25">
        <v>16219796.550000001</v>
      </c>
      <c r="D60" s="24">
        <v>20294319.109999999</v>
      </c>
      <c r="E60" s="23">
        <v>8451439</v>
      </c>
    </row>
    <row r="61" spans="3:5" ht="15.75" x14ac:dyDescent="0.25">
      <c r="C61" s="26"/>
      <c r="D61" s="26"/>
      <c r="E61" s="26"/>
    </row>
    <row r="62" spans="3:5" ht="15.75" x14ac:dyDescent="0.25">
      <c r="C62" s="23">
        <v>82030632.159999996</v>
      </c>
      <c r="D62" s="23">
        <v>17207680</v>
      </c>
      <c r="E62" s="23">
        <v>3222172.6</v>
      </c>
    </row>
    <row r="63" spans="3:5" ht="15.75" x14ac:dyDescent="0.25">
      <c r="C63" s="23">
        <v>29058318.350000001</v>
      </c>
      <c r="D63" s="23">
        <v>6523832.3900000006</v>
      </c>
      <c r="E63" s="23">
        <v>1223125</v>
      </c>
    </row>
    <row r="64" spans="3:5" ht="15.75" x14ac:dyDescent="0.25">
      <c r="C64" s="25">
        <v>15845954.199999999</v>
      </c>
      <c r="D64" s="24">
        <v>2861110.24</v>
      </c>
      <c r="E64" s="23">
        <v>1497132.25</v>
      </c>
    </row>
    <row r="65" spans="3:8" ht="15.75" x14ac:dyDescent="0.25">
      <c r="C65" s="26"/>
      <c r="D65" s="26"/>
      <c r="E65" s="26"/>
    </row>
    <row r="66" spans="3:8" ht="15.75" x14ac:dyDescent="0.25">
      <c r="C66" s="24">
        <v>17702820.27</v>
      </c>
      <c r="D66" s="24">
        <v>11634589.1</v>
      </c>
      <c r="E66" s="23">
        <v>2327795.1999999997</v>
      </c>
    </row>
    <row r="67" spans="3:8" ht="15.75" x14ac:dyDescent="0.25">
      <c r="C67" s="23"/>
      <c r="D67" s="23"/>
      <c r="E67" s="23"/>
    </row>
    <row r="68" spans="3:8" ht="15.75" x14ac:dyDescent="0.25">
      <c r="C68" s="17">
        <v>15517891.32</v>
      </c>
      <c r="D68" s="17">
        <v>344174.3</v>
      </c>
      <c r="E68" s="16">
        <v>3698913.43</v>
      </c>
    </row>
    <row r="69" spans="3:8" ht="15.75" x14ac:dyDescent="0.25">
      <c r="C69" s="16"/>
      <c r="D69" s="16"/>
      <c r="E69" s="16"/>
    </row>
    <row r="70" spans="3:8" ht="15.75" x14ac:dyDescent="0.25">
      <c r="C70" s="18">
        <v>11608750.52</v>
      </c>
      <c r="D70" s="17">
        <v>6528600</v>
      </c>
      <c r="E70" s="16">
        <v>639327.12999999989</v>
      </c>
    </row>
    <row r="71" spans="3:8" ht="15.75" x14ac:dyDescent="0.25">
      <c r="C71" s="18">
        <v>20569842.144000001</v>
      </c>
      <c r="D71" s="17">
        <v>3131840</v>
      </c>
      <c r="E71" s="16">
        <v>1975404.96</v>
      </c>
    </row>
    <row r="72" spans="3:8" ht="15.75" x14ac:dyDescent="0.25">
      <c r="C72" s="21"/>
      <c r="D72" s="21"/>
      <c r="E72" s="21"/>
    </row>
    <row r="73" spans="3:8" ht="15.75" x14ac:dyDescent="0.25">
      <c r="C73" s="17">
        <v>23957581.460000001</v>
      </c>
      <c r="D73" s="17">
        <v>2762082.94</v>
      </c>
      <c r="E73" s="16">
        <v>1187500</v>
      </c>
    </row>
    <row r="74" spans="3:8" ht="15.75" x14ac:dyDescent="0.25">
      <c r="C74" s="18">
        <v>19100958.010000002</v>
      </c>
      <c r="D74" s="17">
        <v>6071199.9000000004</v>
      </c>
      <c r="E74" s="16">
        <v>1086786.07</v>
      </c>
    </row>
    <row r="75" spans="3:8" x14ac:dyDescent="0.2">
      <c r="C75" s="87">
        <f>SUM(C41:C74)</f>
        <v>734189128.55400014</v>
      </c>
      <c r="D75" s="87">
        <f>SUM(D41:D74)</f>
        <v>171834765.97000003</v>
      </c>
      <c r="E75" s="87">
        <f>SUM(E41:E74)</f>
        <v>122659272.14999998</v>
      </c>
    </row>
    <row r="80" spans="3:8" ht="15.75" x14ac:dyDescent="0.25">
      <c r="C80" s="35">
        <v>537033.98</v>
      </c>
      <c r="D80" s="35">
        <v>180606.2</v>
      </c>
      <c r="E80" s="36" t="s">
        <v>0</v>
      </c>
      <c r="F80" s="35">
        <v>242032.05</v>
      </c>
      <c r="G80" s="35">
        <v>150845</v>
      </c>
      <c r="H80" s="35">
        <v>18048373.539999999</v>
      </c>
    </row>
    <row r="81" spans="3:8" ht="15.75" x14ac:dyDescent="0.25">
      <c r="C81" s="35">
        <v>499314.65</v>
      </c>
      <c r="D81" s="35">
        <v>41210.6</v>
      </c>
      <c r="E81" s="35">
        <v>261356.21</v>
      </c>
      <c r="F81" s="36" t="s">
        <v>0</v>
      </c>
      <c r="G81" s="35">
        <v>107908.52</v>
      </c>
      <c r="H81" s="35">
        <v>19591529.699999999</v>
      </c>
    </row>
    <row r="82" spans="3:8" ht="15.75" x14ac:dyDescent="0.25">
      <c r="C82" s="35">
        <v>627115.56999999995</v>
      </c>
      <c r="D82" s="35">
        <v>569570.4</v>
      </c>
      <c r="E82" s="35">
        <v>269515.53000000003</v>
      </c>
      <c r="F82" s="36" t="s">
        <v>0</v>
      </c>
      <c r="G82" s="35">
        <v>151593</v>
      </c>
      <c r="H82" s="35">
        <v>8663940</v>
      </c>
    </row>
    <row r="83" spans="3:8" ht="15.75" x14ac:dyDescent="0.25">
      <c r="C83" s="35">
        <v>5620430.0199999996</v>
      </c>
      <c r="D83" s="35">
        <v>672574.6</v>
      </c>
      <c r="E83" s="35">
        <v>296306.23</v>
      </c>
      <c r="F83" s="35">
        <v>362545</v>
      </c>
      <c r="G83" s="35">
        <v>82060</v>
      </c>
      <c r="H83" s="35">
        <v>14883715</v>
      </c>
    </row>
    <row r="84" spans="3:8" ht="15.75" x14ac:dyDescent="0.25">
      <c r="C84" s="35">
        <v>1948226.77</v>
      </c>
      <c r="D84" s="35">
        <v>681374.8</v>
      </c>
      <c r="E84" s="35">
        <v>526653.11</v>
      </c>
      <c r="F84" s="36" t="s">
        <v>4</v>
      </c>
      <c r="G84" s="35">
        <v>330929</v>
      </c>
      <c r="H84" s="35">
        <v>21699954.48</v>
      </c>
    </row>
    <row r="85" spans="3:8" ht="15.75" x14ac:dyDescent="0.25">
      <c r="C85" s="35">
        <v>476231.30000000005</v>
      </c>
      <c r="D85" s="35">
        <v>284406.2</v>
      </c>
      <c r="E85" s="36" t="s">
        <v>0</v>
      </c>
      <c r="F85" s="42">
        <v>169577.97</v>
      </c>
      <c r="G85" s="35">
        <v>64233</v>
      </c>
      <c r="H85" s="35">
        <v>15878752</v>
      </c>
    </row>
    <row r="86" spans="3:8" ht="15.75" x14ac:dyDescent="0.25">
      <c r="C86" s="35">
        <v>2583418.7600000002</v>
      </c>
      <c r="D86" s="35">
        <v>1039774.5</v>
      </c>
      <c r="E86" s="35">
        <v>252503.17</v>
      </c>
      <c r="F86" s="36" t="s">
        <v>0</v>
      </c>
      <c r="G86" s="35">
        <v>199970</v>
      </c>
      <c r="H86" s="35">
        <v>24923619</v>
      </c>
    </row>
    <row r="87" spans="3:8" ht="15.75" x14ac:dyDescent="0.25">
      <c r="C87" s="35">
        <v>369038.51</v>
      </c>
      <c r="D87" s="35">
        <v>437607.95</v>
      </c>
      <c r="E87" s="35">
        <v>293709.65999999997</v>
      </c>
      <c r="F87" s="35">
        <v>406352</v>
      </c>
      <c r="G87" s="35">
        <v>104110</v>
      </c>
      <c r="H87" s="35">
        <v>13443561</v>
      </c>
    </row>
    <row r="88" spans="3:8" ht="15.75" x14ac:dyDescent="0.25">
      <c r="C88" s="35">
        <v>696334.68</v>
      </c>
      <c r="D88" s="35">
        <v>203828</v>
      </c>
      <c r="E88" s="35">
        <v>190516.28</v>
      </c>
      <c r="F88" s="36" t="s">
        <v>0</v>
      </c>
      <c r="G88" s="35">
        <v>171870</v>
      </c>
      <c r="H88" s="35">
        <v>23327458.399999999</v>
      </c>
    </row>
    <row r="89" spans="3:8" ht="15.75" x14ac:dyDescent="0.25">
      <c r="C89" s="37"/>
      <c r="D89" s="37"/>
      <c r="E89" s="37"/>
      <c r="F89" s="37"/>
      <c r="G89" s="37"/>
      <c r="H89" s="37"/>
    </row>
    <row r="90" spans="3:8" ht="15.75" x14ac:dyDescent="0.25">
      <c r="C90" s="35">
        <v>748623.1399999999</v>
      </c>
      <c r="D90" s="35">
        <v>184781</v>
      </c>
      <c r="E90" s="35">
        <v>280627.5</v>
      </c>
      <c r="F90" s="35">
        <v>876701</v>
      </c>
      <c r="G90" s="35">
        <v>53425</v>
      </c>
      <c r="H90" s="35">
        <v>16625497</v>
      </c>
    </row>
    <row r="91" spans="3:8" ht="15.75" x14ac:dyDescent="0.25">
      <c r="C91" s="41">
        <v>1001174.7899999999</v>
      </c>
      <c r="D91" s="35">
        <v>544786.85</v>
      </c>
      <c r="E91" s="35">
        <v>339153.41</v>
      </c>
      <c r="F91" s="35">
        <v>1853955</v>
      </c>
      <c r="G91" s="35">
        <v>387201.14</v>
      </c>
      <c r="H91" s="35">
        <v>17700365</v>
      </c>
    </row>
    <row r="92" spans="3:8" ht="15.75" x14ac:dyDescent="0.25">
      <c r="C92" s="41">
        <v>502565.29999999993</v>
      </c>
      <c r="D92" s="35">
        <v>564699.6</v>
      </c>
      <c r="E92" s="35">
        <v>241645.02</v>
      </c>
      <c r="F92" s="36" t="s">
        <v>0</v>
      </c>
      <c r="G92" s="35">
        <v>246300</v>
      </c>
      <c r="H92" s="35">
        <v>35470195</v>
      </c>
    </row>
    <row r="93" spans="3:8" ht="15.75" x14ac:dyDescent="0.25">
      <c r="C93" s="35">
        <v>2850269.45</v>
      </c>
      <c r="D93" s="35">
        <v>343105.4</v>
      </c>
      <c r="E93" s="35">
        <v>411908.15</v>
      </c>
      <c r="F93" s="36" t="s">
        <v>0</v>
      </c>
      <c r="G93" s="35">
        <v>140702</v>
      </c>
      <c r="H93" s="35">
        <v>29030426</v>
      </c>
    </row>
    <row r="94" spans="3:8" ht="15.75" x14ac:dyDescent="0.25">
      <c r="C94" s="35">
        <v>648023.61</v>
      </c>
      <c r="D94" s="35">
        <v>246559.6</v>
      </c>
      <c r="E94" s="35">
        <v>596947.47</v>
      </c>
      <c r="F94" s="35">
        <v>416327</v>
      </c>
      <c r="G94" s="35">
        <v>341630</v>
      </c>
      <c r="H94" s="35">
        <v>59098226</v>
      </c>
    </row>
    <row r="95" spans="3:8" ht="15.75" x14ac:dyDescent="0.25">
      <c r="C95" s="35">
        <v>589314.34</v>
      </c>
      <c r="D95" s="35">
        <v>60240.1</v>
      </c>
      <c r="E95" s="35">
        <v>159332.78</v>
      </c>
      <c r="F95" s="35">
        <v>197345</v>
      </c>
      <c r="G95" s="35">
        <v>162173</v>
      </c>
      <c r="H95" s="35">
        <v>15178756.23</v>
      </c>
    </row>
    <row r="96" spans="3:8" ht="15.75" x14ac:dyDescent="0.25">
      <c r="C96" s="35">
        <v>3375406.9100000006</v>
      </c>
      <c r="D96" s="35">
        <v>382275</v>
      </c>
      <c r="E96" s="35">
        <v>184459.51999999999</v>
      </c>
      <c r="F96" s="35">
        <v>1234660</v>
      </c>
      <c r="G96" s="35">
        <v>267805</v>
      </c>
      <c r="H96" s="35">
        <v>28405009.59</v>
      </c>
    </row>
    <row r="97" spans="3:8" ht="15.75" x14ac:dyDescent="0.25">
      <c r="C97" s="35">
        <v>1336828.97</v>
      </c>
      <c r="D97" s="35">
        <v>760423.5</v>
      </c>
      <c r="E97" s="36" t="s">
        <v>0</v>
      </c>
      <c r="F97" s="36">
        <v>195718.96</v>
      </c>
      <c r="G97" s="35">
        <v>227400</v>
      </c>
      <c r="H97" s="35">
        <v>26150405</v>
      </c>
    </row>
    <row r="98" spans="3:8" ht="15.75" x14ac:dyDescent="0.25">
      <c r="C98" s="35">
        <v>4016645.1500000004</v>
      </c>
      <c r="D98" s="35">
        <v>48458.43</v>
      </c>
      <c r="E98" s="35">
        <v>144683.4</v>
      </c>
      <c r="F98" s="35">
        <v>1537683</v>
      </c>
      <c r="G98" s="35">
        <v>341859.45</v>
      </c>
      <c r="H98" s="35">
        <v>15211330.620000001</v>
      </c>
    </row>
    <row r="99" spans="3:8" ht="15.75" x14ac:dyDescent="0.25">
      <c r="C99" s="35">
        <v>1714623.03</v>
      </c>
      <c r="D99" s="35">
        <v>456486</v>
      </c>
      <c r="E99" s="35">
        <v>160684.85999999999</v>
      </c>
      <c r="F99" s="36" t="s">
        <v>0</v>
      </c>
      <c r="G99" s="35">
        <v>79944</v>
      </c>
      <c r="H99" s="35">
        <v>15302371</v>
      </c>
    </row>
    <row r="100" spans="3:8" ht="15.75" x14ac:dyDescent="0.25">
      <c r="C100" s="35">
        <v>1384330.0999999999</v>
      </c>
      <c r="D100" s="35">
        <v>323103</v>
      </c>
      <c r="E100" s="35">
        <v>220648</v>
      </c>
      <c r="F100" s="35">
        <v>733830</v>
      </c>
      <c r="G100" s="35">
        <v>145716</v>
      </c>
      <c r="H100" s="35">
        <v>16355992</v>
      </c>
    </row>
    <row r="101" spans="3:8" ht="15.75" x14ac:dyDescent="0.25">
      <c r="C101" s="35">
        <v>8444681.7100000009</v>
      </c>
      <c r="D101" s="35">
        <v>388058.4</v>
      </c>
      <c r="E101" s="35">
        <v>928914.83</v>
      </c>
      <c r="F101" s="35">
        <v>372431</v>
      </c>
      <c r="G101" s="35">
        <v>174595</v>
      </c>
      <c r="H101" s="35">
        <v>16810572</v>
      </c>
    </row>
    <row r="102" spans="3:8" ht="15.75" x14ac:dyDescent="0.25">
      <c r="C102" s="35">
        <v>508872.03</v>
      </c>
      <c r="D102" s="35">
        <v>315424</v>
      </c>
      <c r="E102" s="35">
        <v>336218.9</v>
      </c>
      <c r="F102" s="36" t="s">
        <v>0</v>
      </c>
      <c r="G102" s="35">
        <v>87310</v>
      </c>
      <c r="H102" s="35">
        <v>17734467</v>
      </c>
    </row>
    <row r="103" spans="3:8" ht="15.75" x14ac:dyDescent="0.25">
      <c r="C103" s="35">
        <v>1258275.72</v>
      </c>
      <c r="D103" s="35">
        <v>197770.8</v>
      </c>
      <c r="E103" s="35">
        <v>310860.89</v>
      </c>
      <c r="F103" s="36" t="s">
        <v>0</v>
      </c>
      <c r="G103" s="35">
        <v>89240</v>
      </c>
      <c r="H103" s="35">
        <v>18183709.629999999</v>
      </c>
    </row>
    <row r="104" spans="3:8" ht="15.75" x14ac:dyDescent="0.25">
      <c r="C104" s="37"/>
      <c r="D104" s="37"/>
      <c r="E104" s="37"/>
      <c r="F104" s="37"/>
      <c r="G104" s="37"/>
      <c r="H104" s="37"/>
    </row>
    <row r="105" spans="3:8" ht="15.75" x14ac:dyDescent="0.25">
      <c r="C105" s="35">
        <v>313844.38</v>
      </c>
      <c r="D105" s="35">
        <v>66302.38</v>
      </c>
      <c r="E105" s="35">
        <v>193735.38</v>
      </c>
      <c r="F105" s="36" t="s">
        <v>0</v>
      </c>
      <c r="G105" s="35">
        <v>44770</v>
      </c>
      <c r="H105" s="35">
        <v>12332860.57</v>
      </c>
    </row>
    <row r="106" spans="3:8" ht="15.75" x14ac:dyDescent="0.25">
      <c r="C106" s="35">
        <v>437992.94</v>
      </c>
      <c r="D106" s="35">
        <v>274515.8</v>
      </c>
      <c r="E106" s="35">
        <v>220831.11</v>
      </c>
      <c r="F106" s="35">
        <v>649983</v>
      </c>
      <c r="G106" s="35">
        <v>462689.58</v>
      </c>
      <c r="H106" s="35">
        <v>18510964</v>
      </c>
    </row>
    <row r="107" spans="3:8" ht="15.75" x14ac:dyDescent="0.25">
      <c r="C107" s="76" t="s">
        <v>0</v>
      </c>
      <c r="D107" s="76" t="s">
        <v>0</v>
      </c>
      <c r="E107" s="76" t="s">
        <v>0</v>
      </c>
      <c r="F107" s="76" t="s">
        <v>0</v>
      </c>
      <c r="G107" s="76" t="s">
        <v>0</v>
      </c>
      <c r="H107" s="76" t="s">
        <v>0</v>
      </c>
    </row>
    <row r="108" spans="3:8" ht="15.75" x14ac:dyDescent="0.25">
      <c r="C108" s="35">
        <v>735764</v>
      </c>
      <c r="D108" s="35">
        <v>252987.2</v>
      </c>
      <c r="E108" s="35">
        <v>248863.52</v>
      </c>
      <c r="F108" s="36" t="s">
        <v>0</v>
      </c>
      <c r="G108" s="35">
        <v>84280.04</v>
      </c>
      <c r="H108" s="35">
        <v>33520853</v>
      </c>
    </row>
    <row r="109" spans="3:8" ht="15.75" x14ac:dyDescent="0.25">
      <c r="C109" s="35">
        <v>366985.6</v>
      </c>
      <c r="D109" s="35">
        <v>8177</v>
      </c>
      <c r="E109" s="35">
        <v>84929</v>
      </c>
      <c r="F109" s="35">
        <v>1066774</v>
      </c>
      <c r="G109" s="35">
        <v>82000</v>
      </c>
      <c r="H109" s="35">
        <v>15529700.9</v>
      </c>
    </row>
    <row r="110" spans="3:8" ht="15.75" x14ac:dyDescent="0.25">
      <c r="C110" s="35">
        <v>470116.61</v>
      </c>
      <c r="D110" s="35">
        <v>131274.79999999999</v>
      </c>
      <c r="E110" s="35">
        <v>110641.67</v>
      </c>
      <c r="F110" s="35">
        <v>874377</v>
      </c>
      <c r="G110" s="35">
        <v>65957</v>
      </c>
      <c r="H110" s="35">
        <v>15050647</v>
      </c>
    </row>
    <row r="111" spans="3:8" ht="15.75" x14ac:dyDescent="0.25">
      <c r="C111" s="35">
        <v>434806</v>
      </c>
      <c r="D111" s="35">
        <v>75755</v>
      </c>
      <c r="E111" s="35">
        <v>142532.64000000001</v>
      </c>
      <c r="F111" s="35">
        <v>1108240</v>
      </c>
      <c r="G111" s="35">
        <v>65959.199999999997</v>
      </c>
      <c r="H111" s="35">
        <v>13324426</v>
      </c>
    </row>
    <row r="112" spans="3:8" ht="15.75" x14ac:dyDescent="0.25">
      <c r="C112" s="35">
        <v>1172911.31</v>
      </c>
      <c r="D112" s="35">
        <v>153642</v>
      </c>
      <c r="E112" s="35">
        <v>236814.74</v>
      </c>
      <c r="F112" s="35">
        <v>529321</v>
      </c>
      <c r="G112" s="35">
        <v>130075</v>
      </c>
      <c r="H112" s="35">
        <v>23474508</v>
      </c>
    </row>
    <row r="113" spans="3:8" ht="15.75" x14ac:dyDescent="0.25">
      <c r="C113" s="35">
        <v>2034188.96</v>
      </c>
      <c r="D113" s="35">
        <v>129901.1</v>
      </c>
      <c r="E113" s="35">
        <v>159183.07</v>
      </c>
      <c r="F113" s="36" t="s">
        <v>0</v>
      </c>
      <c r="G113" s="35">
        <v>132871</v>
      </c>
      <c r="H113" s="35">
        <v>16157827.640000001</v>
      </c>
    </row>
    <row r="114" spans="3:8" ht="15.75" x14ac:dyDescent="0.25">
      <c r="C114" s="37"/>
      <c r="D114" s="37"/>
      <c r="E114" s="37"/>
      <c r="F114" s="37"/>
      <c r="G114" s="37"/>
      <c r="H114" s="37"/>
    </row>
    <row r="115" spans="3:8" ht="15.75" x14ac:dyDescent="0.25">
      <c r="C115" s="35">
        <v>461088.97</v>
      </c>
      <c r="D115" s="35">
        <v>62856.2</v>
      </c>
      <c r="E115" s="35">
        <v>715190.19</v>
      </c>
      <c r="F115" s="36" t="s">
        <v>0</v>
      </c>
      <c r="G115" s="35">
        <v>76804</v>
      </c>
      <c r="H115" s="35">
        <v>15702063.67</v>
      </c>
    </row>
    <row r="116" spans="3:8" ht="15.75" x14ac:dyDescent="0.25">
      <c r="C116" s="35">
        <v>1712297.86</v>
      </c>
      <c r="D116" s="35">
        <v>352819.4</v>
      </c>
      <c r="E116" s="35">
        <v>318406.95</v>
      </c>
      <c r="F116" s="36" t="s">
        <v>0</v>
      </c>
      <c r="G116" s="35">
        <v>196786.39</v>
      </c>
      <c r="H116" s="35">
        <v>33551743</v>
      </c>
    </row>
    <row r="117" spans="3:8" ht="15.75" x14ac:dyDescent="0.25">
      <c r="C117" s="35">
        <v>486231.44999999995</v>
      </c>
      <c r="D117" s="35">
        <v>482591.77999999997</v>
      </c>
      <c r="E117" s="36" t="s">
        <v>0</v>
      </c>
      <c r="F117" s="35">
        <v>126836.34</v>
      </c>
      <c r="G117" s="35">
        <v>60160</v>
      </c>
      <c r="H117" s="35">
        <v>15487104</v>
      </c>
    </row>
    <row r="118" spans="3:8" ht="15.75" x14ac:dyDescent="0.25">
      <c r="C118" s="35">
        <v>495571.12</v>
      </c>
      <c r="D118" s="35">
        <v>4760</v>
      </c>
      <c r="E118" s="35">
        <v>289596.69</v>
      </c>
      <c r="F118" s="35">
        <v>127388</v>
      </c>
      <c r="G118" s="35">
        <v>579535.46</v>
      </c>
      <c r="H118" s="35">
        <v>17502549.379999999</v>
      </c>
    </row>
    <row r="119" spans="3:8" ht="15.75" x14ac:dyDescent="0.25">
      <c r="C119" s="35">
        <v>396330.86</v>
      </c>
      <c r="D119" s="35">
        <v>91845.4</v>
      </c>
      <c r="E119" s="36" t="s">
        <v>0</v>
      </c>
      <c r="F119" s="39">
        <v>313559.13</v>
      </c>
      <c r="G119" s="35">
        <v>76000</v>
      </c>
      <c r="H119" s="35">
        <v>26091219</v>
      </c>
    </row>
    <row r="120" spans="3:8" ht="15.75" x14ac:dyDescent="0.25">
      <c r="C120" s="35">
        <v>396605.43</v>
      </c>
      <c r="D120" s="35">
        <v>51836</v>
      </c>
      <c r="E120" s="35">
        <v>1578167.58</v>
      </c>
      <c r="F120" s="35">
        <v>1416542</v>
      </c>
      <c r="G120" s="35">
        <v>91960</v>
      </c>
      <c r="H120" s="35">
        <v>12699515</v>
      </c>
    </row>
    <row r="121" spans="3:8" ht="15.75" x14ac:dyDescent="0.25">
      <c r="C121" s="35">
        <v>238627.99</v>
      </c>
      <c r="D121" s="35">
        <v>24260</v>
      </c>
      <c r="E121" s="35">
        <v>103633.87</v>
      </c>
      <c r="F121" s="36" t="s">
        <v>0</v>
      </c>
      <c r="G121" s="35">
        <v>45241.599999999999</v>
      </c>
      <c r="H121" s="35">
        <v>23925145</v>
      </c>
    </row>
    <row r="122" spans="3:8" ht="15.75" x14ac:dyDescent="0.25">
      <c r="C122" s="35">
        <v>372082.27</v>
      </c>
      <c r="D122" s="35">
        <v>73450</v>
      </c>
      <c r="E122" s="35">
        <v>204806.75</v>
      </c>
      <c r="F122" s="35">
        <v>850881</v>
      </c>
      <c r="G122" s="35">
        <v>116800</v>
      </c>
      <c r="H122" s="35">
        <v>18272697.77</v>
      </c>
    </row>
    <row r="123" spans="3:8" ht="15.75" x14ac:dyDescent="0.25">
      <c r="C123" s="37"/>
      <c r="D123" s="37"/>
      <c r="E123" s="37"/>
      <c r="F123" s="37"/>
      <c r="G123" s="37"/>
      <c r="H123" s="37"/>
    </row>
    <row r="124" spans="3:8" ht="15.75" x14ac:dyDescent="0.25">
      <c r="C124" s="35">
        <v>611955.02</v>
      </c>
      <c r="D124" s="35">
        <v>233287.4</v>
      </c>
      <c r="E124" s="35">
        <v>119519.01</v>
      </c>
      <c r="F124" s="35">
        <v>884077.75</v>
      </c>
      <c r="G124" s="35">
        <v>118407.41</v>
      </c>
      <c r="H124" s="35">
        <v>16502944</v>
      </c>
    </row>
    <row r="125" spans="3:8" ht="15.75" x14ac:dyDescent="0.25">
      <c r="C125" s="35">
        <v>358622.35</v>
      </c>
      <c r="D125" s="35">
        <v>49891.6</v>
      </c>
      <c r="E125" s="35">
        <v>106147.49</v>
      </c>
      <c r="F125" s="35">
        <v>328416</v>
      </c>
      <c r="G125" s="35">
        <v>446856.58</v>
      </c>
      <c r="H125" s="35">
        <v>25012904.440000001</v>
      </c>
    </row>
    <row r="126" spans="3:8" ht="15.75" x14ac:dyDescent="0.25">
      <c r="C126" s="35">
        <v>672967.2</v>
      </c>
      <c r="D126" s="35">
        <v>463924.63</v>
      </c>
      <c r="E126" s="35">
        <v>276038.78000000003</v>
      </c>
      <c r="F126" s="35">
        <v>288219</v>
      </c>
      <c r="G126" s="35">
        <v>235085.16</v>
      </c>
      <c r="H126" s="35">
        <v>43347706.329999998</v>
      </c>
    </row>
    <row r="127" spans="3:8" ht="15.75" x14ac:dyDescent="0.25">
      <c r="C127" s="35">
        <v>269220.19</v>
      </c>
      <c r="D127" s="35">
        <v>72840</v>
      </c>
      <c r="E127" s="35">
        <v>112186.18</v>
      </c>
      <c r="F127" s="35">
        <v>401466</v>
      </c>
      <c r="G127" s="35">
        <v>144804</v>
      </c>
      <c r="H127" s="35">
        <v>26137863.219999999</v>
      </c>
    </row>
    <row r="128" spans="3:8" ht="15.75" x14ac:dyDescent="0.25">
      <c r="C128" s="35">
        <v>380194.43</v>
      </c>
      <c r="D128" s="35">
        <v>20036.599999999999</v>
      </c>
      <c r="E128" s="35">
        <v>290391.37</v>
      </c>
      <c r="F128" s="35">
        <v>878547</v>
      </c>
      <c r="G128" s="35">
        <v>28300</v>
      </c>
      <c r="H128" s="35">
        <v>18953712</v>
      </c>
    </row>
    <row r="129" spans="3:8" ht="15.75" x14ac:dyDescent="0.25">
      <c r="C129" s="35">
        <v>187725.9</v>
      </c>
      <c r="D129" s="35">
        <v>10550</v>
      </c>
      <c r="E129" s="35">
        <v>1100679.42</v>
      </c>
      <c r="F129" s="36" t="s">
        <v>0</v>
      </c>
      <c r="G129" s="35">
        <v>65400</v>
      </c>
      <c r="H129" s="35">
        <v>20117393</v>
      </c>
    </row>
    <row r="130" spans="3:8" ht="15.75" x14ac:dyDescent="0.25">
      <c r="C130" s="35">
        <v>968892.2</v>
      </c>
      <c r="D130" s="35">
        <v>201256.4</v>
      </c>
      <c r="E130" s="35">
        <v>313655.25</v>
      </c>
      <c r="F130" s="35">
        <v>570425</v>
      </c>
      <c r="G130" s="35">
        <v>130185</v>
      </c>
      <c r="H130" s="35">
        <v>41736752</v>
      </c>
    </row>
    <row r="131" spans="3:8" ht="15.75" x14ac:dyDescent="0.25">
      <c r="C131" s="35">
        <v>565476.93000000005</v>
      </c>
      <c r="D131" s="35">
        <v>192185.2</v>
      </c>
      <c r="E131" s="35">
        <v>534363.47</v>
      </c>
      <c r="F131" s="36" t="s">
        <v>0</v>
      </c>
      <c r="G131" s="35">
        <v>115496.59</v>
      </c>
      <c r="H131" s="35">
        <v>21682496.43</v>
      </c>
    </row>
    <row r="132" spans="3:8" ht="15.75" x14ac:dyDescent="0.25">
      <c r="C132" s="35">
        <v>394666.44</v>
      </c>
      <c r="D132" s="35">
        <v>8820.25</v>
      </c>
      <c r="E132" s="35">
        <v>124175.79</v>
      </c>
      <c r="F132" s="36" t="s">
        <v>0</v>
      </c>
      <c r="G132" s="35">
        <v>33735</v>
      </c>
      <c r="H132" s="35">
        <v>23355905</v>
      </c>
    </row>
    <row r="133" spans="3:8" ht="15.75" x14ac:dyDescent="0.25">
      <c r="C133" s="37"/>
      <c r="D133" s="37"/>
      <c r="E133" s="37"/>
      <c r="F133" s="37"/>
      <c r="G133" s="37"/>
      <c r="H133" s="37"/>
    </row>
    <row r="134" spans="3:8" ht="15.75" x14ac:dyDescent="0.25">
      <c r="C134" s="35">
        <v>455211.54000000004</v>
      </c>
      <c r="D134" s="35">
        <v>170135.53</v>
      </c>
      <c r="E134" s="35">
        <v>167743.46</v>
      </c>
      <c r="F134" s="35">
        <v>627021</v>
      </c>
      <c r="G134" s="35">
        <v>19519</v>
      </c>
      <c r="H134" s="35">
        <v>27019778</v>
      </c>
    </row>
    <row r="135" spans="3:8" ht="15.75" x14ac:dyDescent="0.25">
      <c r="C135" s="35">
        <v>332689.87</v>
      </c>
      <c r="D135" s="35">
        <v>262468.5</v>
      </c>
      <c r="E135" s="35">
        <v>226400.33</v>
      </c>
      <c r="F135" s="36" t="s">
        <v>0</v>
      </c>
      <c r="G135" s="35">
        <v>65220</v>
      </c>
      <c r="H135" s="35">
        <v>19763099</v>
      </c>
    </row>
    <row r="136" spans="3:8" ht="18.75" x14ac:dyDescent="0.3">
      <c r="C136" s="88">
        <f>SUM(C80:C135)</f>
        <v>57459846.31000001</v>
      </c>
      <c r="D136" s="88">
        <f>SUM(D80:D135)</f>
        <v>12849495.1</v>
      </c>
      <c r="E136" s="88">
        <f>SUM(E81:E135)</f>
        <v>14385278.629999997</v>
      </c>
      <c r="F136" s="89">
        <f>SUM(F80:F135)</f>
        <v>19641231.200000003</v>
      </c>
      <c r="G136" s="88">
        <f>SUM(G80:G135)</f>
        <v>7823717.1200000001</v>
      </c>
      <c r="H136" s="88">
        <f>SUM(H80:H135)</f>
        <v>1082482602.54</v>
      </c>
    </row>
    <row r="140" spans="3:8" ht="15.75" x14ac:dyDescent="0.25">
      <c r="C140" s="35">
        <v>12106692.35</v>
      </c>
      <c r="D140" s="35">
        <v>3403476</v>
      </c>
      <c r="E140" s="35">
        <v>296943</v>
      </c>
    </row>
    <row r="141" spans="3:8" ht="15.75" x14ac:dyDescent="0.25">
      <c r="C141" s="35">
        <v>13946738.030000001</v>
      </c>
      <c r="D141" s="35">
        <v>2541900</v>
      </c>
      <c r="E141" s="35">
        <v>443845</v>
      </c>
    </row>
    <row r="142" spans="3:8" ht="15.75" x14ac:dyDescent="0.25">
      <c r="C142" s="35">
        <v>8303183.0899999999</v>
      </c>
      <c r="D142" s="35">
        <v>573000</v>
      </c>
      <c r="E142" s="35">
        <v>174582</v>
      </c>
    </row>
    <row r="143" spans="3:8" ht="15.75" x14ac:dyDescent="0.25">
      <c r="C143" s="35">
        <v>21521770.939999998</v>
      </c>
      <c r="D143" s="35">
        <v>4923486.16</v>
      </c>
      <c r="E143" s="35">
        <v>1281500</v>
      </c>
    </row>
    <row r="144" spans="3:8" ht="15.75" x14ac:dyDescent="0.25">
      <c r="C144" s="35">
        <v>11151570.449999999</v>
      </c>
      <c r="D144" s="35">
        <v>6067960</v>
      </c>
      <c r="E144" s="35">
        <v>461050</v>
      </c>
    </row>
    <row r="145" spans="3:5" ht="15.75" x14ac:dyDescent="0.25">
      <c r="C145" s="35">
        <v>12251411.440000001</v>
      </c>
      <c r="D145" s="35">
        <v>256040</v>
      </c>
      <c r="E145" s="35">
        <v>413489</v>
      </c>
    </row>
    <row r="146" spans="3:5" ht="15.75" x14ac:dyDescent="0.25">
      <c r="C146" s="35">
        <v>15621339.219999999</v>
      </c>
      <c r="D146" s="35">
        <v>13445490</v>
      </c>
      <c r="E146" s="35">
        <v>10609397</v>
      </c>
    </row>
    <row r="147" spans="3:5" ht="15.75" x14ac:dyDescent="0.25">
      <c r="C147" s="35">
        <v>9889227.7100000009</v>
      </c>
      <c r="D147" s="35">
        <v>2861002.21</v>
      </c>
      <c r="E147" s="35">
        <v>401331.78</v>
      </c>
    </row>
    <row r="148" spans="3:5" ht="15.75" x14ac:dyDescent="0.25">
      <c r="C148" s="35">
        <v>13862677.75</v>
      </c>
      <c r="D148" s="35">
        <v>7084375.9299999997</v>
      </c>
      <c r="E148" s="35">
        <v>445714</v>
      </c>
    </row>
    <row r="149" spans="3:5" ht="15.75" x14ac:dyDescent="0.25">
      <c r="C149" s="37"/>
      <c r="D149" s="37"/>
      <c r="E149" s="37"/>
    </row>
    <row r="150" spans="3:5" ht="15.75" x14ac:dyDescent="0.25">
      <c r="C150" s="35">
        <v>10833673.6</v>
      </c>
      <c r="D150" s="35">
        <v>5303641</v>
      </c>
      <c r="E150" s="35">
        <v>538475</v>
      </c>
    </row>
    <row r="151" spans="3:5" ht="15.75" x14ac:dyDescent="0.25">
      <c r="C151" s="35">
        <v>1933333</v>
      </c>
      <c r="D151" s="35">
        <v>3367000</v>
      </c>
      <c r="E151" s="35">
        <v>12387651</v>
      </c>
    </row>
    <row r="152" spans="3:5" ht="15.75" x14ac:dyDescent="0.25">
      <c r="C152" s="35">
        <v>14415457.710000001</v>
      </c>
      <c r="D152" s="35">
        <v>7512771</v>
      </c>
      <c r="E152" s="35">
        <v>941706</v>
      </c>
    </row>
    <row r="153" spans="3:5" ht="15.75" x14ac:dyDescent="0.25">
      <c r="C153" s="35">
        <v>15511618.09</v>
      </c>
      <c r="D153" s="35">
        <v>4979634.62</v>
      </c>
      <c r="E153" s="35">
        <v>862365</v>
      </c>
    </row>
    <row r="154" spans="3:5" ht="15.75" x14ac:dyDescent="0.25">
      <c r="C154" s="35">
        <v>42618606.109999999</v>
      </c>
      <c r="D154" s="35">
        <v>13722597.190000001</v>
      </c>
      <c r="E154" s="35">
        <v>18423739</v>
      </c>
    </row>
    <row r="155" spans="3:5" ht="15.75" x14ac:dyDescent="0.25">
      <c r="C155" s="35">
        <v>8405875.9100000001</v>
      </c>
      <c r="D155" s="35">
        <v>4960600.95</v>
      </c>
      <c r="E155" s="35">
        <v>294710</v>
      </c>
    </row>
    <row r="156" spans="3:5" ht="15.75" x14ac:dyDescent="0.25">
      <c r="C156" s="35">
        <v>16645085.870000001</v>
      </c>
      <c r="D156" s="35">
        <v>3361780</v>
      </c>
      <c r="E156" s="35">
        <v>717910.7</v>
      </c>
    </row>
    <row r="157" spans="3:5" ht="15.75" x14ac:dyDescent="0.25">
      <c r="C157" s="35">
        <v>15295273.15</v>
      </c>
      <c r="D157" s="35">
        <v>4136314.77</v>
      </c>
      <c r="E157" s="35">
        <v>472013</v>
      </c>
    </row>
    <row r="158" spans="3:5" ht="15.75" x14ac:dyDescent="0.25">
      <c r="C158" s="35">
        <v>11859880.280000001</v>
      </c>
      <c r="D158" s="35">
        <v>6994309.4000000004</v>
      </c>
      <c r="E158" s="35">
        <v>363176</v>
      </c>
    </row>
    <row r="159" spans="3:5" ht="15.75" x14ac:dyDescent="0.25">
      <c r="C159" s="35">
        <v>11629710.060000001</v>
      </c>
      <c r="D159" s="35">
        <v>8740834.2799999993</v>
      </c>
      <c r="E159" s="35">
        <v>356268</v>
      </c>
    </row>
    <row r="160" spans="3:5" ht="15.75" x14ac:dyDescent="0.25">
      <c r="C160" s="35">
        <v>13685536.289999999</v>
      </c>
      <c r="D160" s="35">
        <v>4273860.8099999996</v>
      </c>
      <c r="E160" s="35">
        <v>1026106.55</v>
      </c>
    </row>
    <row r="161" spans="3:5" ht="15.75" x14ac:dyDescent="0.25">
      <c r="C161" s="35">
        <v>16887460.969999999</v>
      </c>
      <c r="D161" s="35">
        <v>10069354.73</v>
      </c>
      <c r="E161" s="35">
        <v>732980</v>
      </c>
    </row>
    <row r="162" spans="3:5" ht="15.75" x14ac:dyDescent="0.25">
      <c r="C162" s="35">
        <v>12134171.02</v>
      </c>
      <c r="D162" s="35">
        <v>4437976.8</v>
      </c>
      <c r="E162" s="35">
        <v>504093</v>
      </c>
    </row>
    <row r="163" spans="3:5" ht="15.75" x14ac:dyDescent="0.25">
      <c r="C163" s="35">
        <v>10320310.190000001</v>
      </c>
      <c r="D163" s="35">
        <v>10332008.75</v>
      </c>
      <c r="E163" s="35">
        <v>499920.23</v>
      </c>
    </row>
    <row r="164" spans="3:5" ht="15.75" x14ac:dyDescent="0.25">
      <c r="C164" s="37"/>
      <c r="D164" s="37"/>
      <c r="E164" s="37"/>
    </row>
    <row r="165" spans="3:5" ht="15.75" x14ac:dyDescent="0.25">
      <c r="C165" s="35">
        <v>8792864.5800000001</v>
      </c>
      <c r="D165" s="35">
        <v>4525270</v>
      </c>
      <c r="E165" s="35">
        <v>5393830</v>
      </c>
    </row>
    <row r="166" spans="3:5" ht="15.75" x14ac:dyDescent="0.25">
      <c r="C166" s="35">
        <v>15722697.690000001</v>
      </c>
      <c r="D166" s="35">
        <v>6717470</v>
      </c>
      <c r="E166" s="35">
        <v>7119975</v>
      </c>
    </row>
    <row r="167" spans="3:5" ht="15.75" x14ac:dyDescent="0.25">
      <c r="C167" s="76" t="s">
        <v>0</v>
      </c>
      <c r="D167" s="76" t="s">
        <v>0</v>
      </c>
      <c r="E167" s="76" t="s">
        <v>0</v>
      </c>
    </row>
    <row r="168" spans="3:5" ht="15.75" x14ac:dyDescent="0.25">
      <c r="C168" s="35">
        <v>15830089.539999999</v>
      </c>
      <c r="D168" s="35">
        <v>5549331</v>
      </c>
      <c r="E168" s="35">
        <v>1260492</v>
      </c>
    </row>
    <row r="169" spans="3:5" ht="15.75" x14ac:dyDescent="0.25">
      <c r="C169" s="35">
        <v>13949065.15</v>
      </c>
      <c r="D169" s="35">
        <v>5123900</v>
      </c>
      <c r="E169" s="35">
        <v>790224</v>
      </c>
    </row>
    <row r="170" spans="3:5" ht="15.75" x14ac:dyDescent="0.25">
      <c r="C170" s="35">
        <v>14927007.6</v>
      </c>
      <c r="D170" s="35">
        <v>1679812.12</v>
      </c>
      <c r="E170" s="35">
        <v>507677</v>
      </c>
    </row>
    <row r="171" spans="3:5" ht="15.75" x14ac:dyDescent="0.25">
      <c r="C171" s="35">
        <v>13700070.370000001</v>
      </c>
      <c r="D171" s="35">
        <v>5001700</v>
      </c>
      <c r="E171" s="35">
        <v>7155260</v>
      </c>
    </row>
    <row r="172" spans="3:5" ht="15.75" x14ac:dyDescent="0.25">
      <c r="C172" s="35">
        <v>14584620.42</v>
      </c>
      <c r="D172" s="35">
        <v>6662536.54</v>
      </c>
      <c r="E172" s="35">
        <v>801133</v>
      </c>
    </row>
    <row r="173" spans="3:5" ht="15.75" x14ac:dyDescent="0.25">
      <c r="C173" s="35">
        <v>12023956.49</v>
      </c>
      <c r="D173" s="35">
        <v>2691517.24</v>
      </c>
      <c r="E173" s="35">
        <v>617309</v>
      </c>
    </row>
    <row r="174" spans="3:5" ht="15.75" x14ac:dyDescent="0.25">
      <c r="C174" s="37"/>
      <c r="D174" s="37"/>
      <c r="E174" s="37"/>
    </row>
    <row r="175" spans="3:5" ht="15.75" x14ac:dyDescent="0.25">
      <c r="C175" s="35">
        <v>12104597.77</v>
      </c>
      <c r="D175" s="40">
        <v>2132911.5699999998</v>
      </c>
      <c r="E175" s="35">
        <v>6336948</v>
      </c>
    </row>
    <row r="176" spans="3:5" ht="15.75" x14ac:dyDescent="0.25">
      <c r="C176" s="35">
        <v>23422491.770000003</v>
      </c>
      <c r="D176" s="35">
        <v>15779035.9</v>
      </c>
      <c r="E176" s="35">
        <v>12810664</v>
      </c>
    </row>
    <row r="177" spans="3:5" ht="15.75" x14ac:dyDescent="0.25">
      <c r="C177" s="35">
        <v>13304099.210000001</v>
      </c>
      <c r="D177" s="35">
        <v>4973432</v>
      </c>
      <c r="E177" s="35">
        <v>371165</v>
      </c>
    </row>
    <row r="178" spans="3:5" ht="15.75" x14ac:dyDescent="0.25">
      <c r="C178" s="35">
        <v>14152299.26</v>
      </c>
      <c r="D178" s="35">
        <v>3328707</v>
      </c>
      <c r="E178" s="35">
        <v>674240</v>
      </c>
    </row>
    <row r="179" spans="3:5" ht="15.75" x14ac:dyDescent="0.25">
      <c r="C179" s="35">
        <v>15512089.609999999</v>
      </c>
      <c r="D179" s="35">
        <v>4647563.32</v>
      </c>
      <c r="E179" s="35">
        <v>447362</v>
      </c>
    </row>
    <row r="180" spans="3:5" ht="15.75" x14ac:dyDescent="0.25">
      <c r="C180" s="35">
        <v>13375078.93</v>
      </c>
      <c r="D180" s="35">
        <v>4322590</v>
      </c>
      <c r="E180" s="35">
        <v>741859</v>
      </c>
    </row>
    <row r="181" spans="3:5" ht="15.75" x14ac:dyDescent="0.25">
      <c r="C181" s="35">
        <v>9950051.1900000013</v>
      </c>
      <c r="D181" s="35">
        <v>3541249</v>
      </c>
      <c r="E181" s="35">
        <v>1089184.29</v>
      </c>
    </row>
    <row r="182" spans="3:5" ht="15.75" x14ac:dyDescent="0.25">
      <c r="C182" s="35">
        <v>10501533.460000001</v>
      </c>
      <c r="D182" s="35">
        <v>13244528.27</v>
      </c>
      <c r="E182" s="35">
        <v>5900407</v>
      </c>
    </row>
    <row r="183" spans="3:5" ht="15.75" x14ac:dyDescent="0.25">
      <c r="C183" s="37"/>
      <c r="D183" s="38"/>
      <c r="E183" s="37"/>
    </row>
    <row r="184" spans="3:5" ht="15.75" x14ac:dyDescent="0.25">
      <c r="C184" s="35">
        <v>12362519.710000001</v>
      </c>
      <c r="D184" s="35">
        <v>1571200</v>
      </c>
      <c r="E184" s="35">
        <v>367506</v>
      </c>
    </row>
    <row r="185" spans="3:5" ht="15.75" x14ac:dyDescent="0.25">
      <c r="C185" s="35">
        <v>13824927.289999999</v>
      </c>
      <c r="D185" s="35">
        <v>3615436</v>
      </c>
      <c r="E185" s="35">
        <v>461787</v>
      </c>
    </row>
    <row r="186" spans="3:5" ht="15.75" x14ac:dyDescent="0.25">
      <c r="C186" s="35">
        <v>32065278.569999997</v>
      </c>
      <c r="D186" s="35">
        <v>19189818.300000001</v>
      </c>
      <c r="E186" s="35">
        <v>14830707</v>
      </c>
    </row>
    <row r="187" spans="3:5" ht="15.75" x14ac:dyDescent="0.25">
      <c r="C187" s="35">
        <v>16052370.029999999</v>
      </c>
      <c r="D187" s="35">
        <v>4815200</v>
      </c>
      <c r="E187" s="35">
        <v>481590.26999999996</v>
      </c>
    </row>
    <row r="188" spans="3:5" ht="15.75" x14ac:dyDescent="0.25">
      <c r="C188" s="35">
        <v>12985444.710000001</v>
      </c>
      <c r="D188" s="35">
        <v>12208640</v>
      </c>
      <c r="E188" s="35">
        <v>6798850</v>
      </c>
    </row>
    <row r="189" spans="3:5" ht="15.75" x14ac:dyDescent="0.25">
      <c r="C189" s="35">
        <v>13566092.75</v>
      </c>
      <c r="D189" s="35">
        <v>3955454.46</v>
      </c>
      <c r="E189" s="35">
        <v>768256</v>
      </c>
    </row>
    <row r="190" spans="3:5" ht="15.75" x14ac:dyDescent="0.25">
      <c r="C190" s="35">
        <v>19368611.880000003</v>
      </c>
      <c r="D190" s="35">
        <v>5492500</v>
      </c>
      <c r="E190" s="35">
        <v>846481</v>
      </c>
    </row>
    <row r="191" spans="3:5" ht="15.75" x14ac:dyDescent="0.25">
      <c r="C191" s="35">
        <v>15272688.24</v>
      </c>
      <c r="D191" s="35">
        <v>4351500</v>
      </c>
      <c r="E191" s="35">
        <v>502852</v>
      </c>
    </row>
    <row r="192" spans="3:5" ht="15.75" x14ac:dyDescent="0.25">
      <c r="C192" s="35">
        <v>16424912.41</v>
      </c>
      <c r="D192" s="35">
        <v>1582930</v>
      </c>
      <c r="E192" s="35">
        <v>695691.15</v>
      </c>
    </row>
    <row r="193" spans="3:8" ht="15.75" x14ac:dyDescent="0.25">
      <c r="C193" s="37"/>
      <c r="D193" s="37"/>
      <c r="E193" s="37"/>
    </row>
    <row r="194" spans="3:8" ht="15.75" x14ac:dyDescent="0.25">
      <c r="C194" s="35">
        <v>20305314.170000002</v>
      </c>
      <c r="D194" s="35">
        <v>11473041</v>
      </c>
      <c r="E194" s="35">
        <v>10605119</v>
      </c>
    </row>
    <row r="195" spans="3:8" ht="15.75" x14ac:dyDescent="0.25">
      <c r="C195" s="35">
        <v>12744395.530000001</v>
      </c>
      <c r="D195" s="35">
        <v>1510640</v>
      </c>
      <c r="E195" s="35">
        <v>539197</v>
      </c>
    </row>
    <row r="196" spans="3:8" x14ac:dyDescent="0.2">
      <c r="C196" s="88">
        <f>SUM(C140:C195)</f>
        <v>727655771.55999994</v>
      </c>
      <c r="D196" s="88">
        <f>SUM(D140:D195)</f>
        <v>293037328.32000005</v>
      </c>
      <c r="E196" s="88">
        <f>SUM(E140:E195)</f>
        <v>141564730.97</v>
      </c>
    </row>
    <row r="203" spans="3:8" ht="15.75" x14ac:dyDescent="0.25">
      <c r="C203" s="35">
        <v>537033.98</v>
      </c>
      <c r="D203" s="35">
        <v>180606.2</v>
      </c>
      <c r="E203" s="36" t="s">
        <v>0</v>
      </c>
      <c r="F203" s="35">
        <v>242032.05</v>
      </c>
      <c r="G203" s="35">
        <v>150845</v>
      </c>
      <c r="H203" s="35">
        <v>18048373.539999999</v>
      </c>
    </row>
    <row r="204" spans="3:8" ht="15.75" x14ac:dyDescent="0.25">
      <c r="C204" s="35">
        <v>499314.65</v>
      </c>
      <c r="D204" s="35">
        <v>41210.6</v>
      </c>
      <c r="E204" s="35">
        <v>261356.21</v>
      </c>
      <c r="F204" s="36" t="s">
        <v>0</v>
      </c>
      <c r="G204" s="35">
        <v>107908.52</v>
      </c>
      <c r="H204" s="35">
        <v>19591529.699999999</v>
      </c>
    </row>
    <row r="205" spans="3:8" ht="15.75" x14ac:dyDescent="0.25">
      <c r="C205" s="35">
        <v>627115.56999999995</v>
      </c>
      <c r="D205" s="35">
        <v>569570.4</v>
      </c>
      <c r="E205" s="35">
        <v>269515.53000000003</v>
      </c>
      <c r="F205" s="36" t="s">
        <v>0</v>
      </c>
      <c r="G205" s="35">
        <v>151593</v>
      </c>
      <c r="H205" s="35">
        <v>8663940</v>
      </c>
    </row>
    <row r="206" spans="3:8" ht="15.75" x14ac:dyDescent="0.25">
      <c r="C206" s="35">
        <v>5620430.0199999996</v>
      </c>
      <c r="D206" s="35">
        <v>672574.6</v>
      </c>
      <c r="E206" s="35">
        <v>296306.23</v>
      </c>
      <c r="F206" s="35">
        <v>362545</v>
      </c>
      <c r="G206" s="35">
        <v>82060</v>
      </c>
      <c r="H206" s="35">
        <v>14883715</v>
      </c>
    </row>
    <row r="207" spans="3:8" ht="15.75" x14ac:dyDescent="0.25">
      <c r="C207" s="35">
        <v>1948226.77</v>
      </c>
      <c r="D207" s="35">
        <v>681374.8</v>
      </c>
      <c r="E207" s="35">
        <v>526653.11</v>
      </c>
      <c r="F207" s="36" t="s">
        <v>4</v>
      </c>
      <c r="G207" s="35">
        <v>330929</v>
      </c>
      <c r="H207" s="35">
        <v>21699954.48</v>
      </c>
    </row>
    <row r="208" spans="3:8" ht="15.75" x14ac:dyDescent="0.25">
      <c r="C208" s="35">
        <v>476231.30000000005</v>
      </c>
      <c r="D208" s="35">
        <v>284406.2</v>
      </c>
      <c r="E208" s="36" t="s">
        <v>0</v>
      </c>
      <c r="F208" s="42">
        <v>169577.97</v>
      </c>
      <c r="G208" s="35">
        <v>64233</v>
      </c>
      <c r="H208" s="35">
        <v>15878752</v>
      </c>
    </row>
    <row r="209" spans="3:8" ht="15.75" x14ac:dyDescent="0.25">
      <c r="C209" s="35">
        <v>2583418.7600000002</v>
      </c>
      <c r="D209" s="35">
        <v>1039774.5</v>
      </c>
      <c r="E209" s="35">
        <v>252503.17</v>
      </c>
      <c r="F209" s="36" t="s">
        <v>0</v>
      </c>
      <c r="G209" s="35">
        <v>199970</v>
      </c>
      <c r="H209" s="35">
        <v>24923619</v>
      </c>
    </row>
    <row r="210" spans="3:8" ht="15.75" x14ac:dyDescent="0.25">
      <c r="C210" s="35">
        <v>369038.51</v>
      </c>
      <c r="D210" s="35">
        <v>437607.95</v>
      </c>
      <c r="E210" s="35">
        <v>293709.65999999997</v>
      </c>
      <c r="F210" s="35">
        <v>406352</v>
      </c>
      <c r="G210" s="35">
        <v>104110</v>
      </c>
      <c r="H210" s="35">
        <v>13443561</v>
      </c>
    </row>
    <row r="211" spans="3:8" ht="15.75" x14ac:dyDescent="0.25">
      <c r="C211" s="35">
        <v>696334.68</v>
      </c>
      <c r="D211" s="35">
        <v>203828</v>
      </c>
      <c r="E211" s="35">
        <v>190516.28</v>
      </c>
      <c r="F211" s="36" t="s">
        <v>0</v>
      </c>
      <c r="G211" s="35">
        <v>171870</v>
      </c>
      <c r="H211" s="35">
        <v>23327458.399999999</v>
      </c>
    </row>
    <row r="212" spans="3:8" ht="15.75" x14ac:dyDescent="0.25">
      <c r="C212" s="35">
        <v>748623.1399999999</v>
      </c>
      <c r="D212" s="35">
        <v>184781</v>
      </c>
      <c r="E212" s="35">
        <v>280627.5</v>
      </c>
      <c r="F212" s="35">
        <v>876701</v>
      </c>
      <c r="G212" s="35">
        <v>53425</v>
      </c>
      <c r="H212" s="35">
        <v>16625497</v>
      </c>
    </row>
    <row r="213" spans="3:8" ht="15.75" x14ac:dyDescent="0.25">
      <c r="C213" s="41">
        <v>1001174.7899999999</v>
      </c>
      <c r="D213" s="35">
        <v>544786.85</v>
      </c>
      <c r="E213" s="35">
        <v>339153.41</v>
      </c>
      <c r="F213" s="35">
        <v>1853955</v>
      </c>
      <c r="G213" s="35">
        <v>387201.14</v>
      </c>
      <c r="H213" s="35">
        <v>17700365</v>
      </c>
    </row>
    <row r="214" spans="3:8" ht="15.75" x14ac:dyDescent="0.25">
      <c r="C214" s="41">
        <v>502565.29999999993</v>
      </c>
      <c r="D214" s="35">
        <v>564699.6</v>
      </c>
      <c r="E214" s="35">
        <v>241645.02</v>
      </c>
      <c r="F214" s="36" t="s">
        <v>0</v>
      </c>
      <c r="G214" s="35">
        <v>246300</v>
      </c>
      <c r="H214" s="35">
        <v>35470195</v>
      </c>
    </row>
    <row r="215" spans="3:8" ht="15.75" x14ac:dyDescent="0.25">
      <c r="C215" s="35">
        <v>2850269.45</v>
      </c>
      <c r="D215" s="35">
        <v>343105.4</v>
      </c>
      <c r="E215" s="35">
        <v>411908.15</v>
      </c>
      <c r="F215" s="36" t="s">
        <v>0</v>
      </c>
      <c r="G215" s="35">
        <v>140702</v>
      </c>
      <c r="H215" s="35">
        <v>29030426</v>
      </c>
    </row>
    <row r="216" spans="3:8" ht="15.75" x14ac:dyDescent="0.25">
      <c r="C216" s="35">
        <v>648023.61</v>
      </c>
      <c r="D216" s="35">
        <v>246559.6</v>
      </c>
      <c r="E216" s="35">
        <v>596947.47</v>
      </c>
      <c r="F216" s="35">
        <v>416327</v>
      </c>
      <c r="G216" s="35">
        <v>341630</v>
      </c>
      <c r="H216" s="35">
        <v>59098226</v>
      </c>
    </row>
    <row r="217" spans="3:8" ht="15.75" x14ac:dyDescent="0.25">
      <c r="C217" s="35">
        <v>589314.34</v>
      </c>
      <c r="D217" s="35">
        <v>60240.1</v>
      </c>
      <c r="E217" s="35">
        <v>159332.78</v>
      </c>
      <c r="F217" s="35">
        <v>197345</v>
      </c>
      <c r="G217" s="35">
        <v>162173</v>
      </c>
      <c r="H217" s="35">
        <v>15178756.23</v>
      </c>
    </row>
    <row r="218" spans="3:8" ht="15.75" x14ac:dyDescent="0.25">
      <c r="C218" s="35">
        <v>3375406.9100000006</v>
      </c>
      <c r="D218" s="35">
        <v>382275</v>
      </c>
      <c r="E218" s="35">
        <v>184459.51999999999</v>
      </c>
      <c r="F218" s="35">
        <v>1234660</v>
      </c>
      <c r="G218" s="35">
        <v>267805</v>
      </c>
      <c r="H218" s="35">
        <v>28405009.59</v>
      </c>
    </row>
    <row r="219" spans="3:8" ht="15.75" x14ac:dyDescent="0.25">
      <c r="C219" s="35">
        <v>1336828.97</v>
      </c>
      <c r="D219" s="35">
        <v>760423.5</v>
      </c>
      <c r="E219" s="36" t="s">
        <v>0</v>
      </c>
      <c r="F219" s="36">
        <v>195718.96</v>
      </c>
      <c r="G219" s="35">
        <v>227400</v>
      </c>
      <c r="H219" s="35">
        <v>26150405</v>
      </c>
    </row>
    <row r="220" spans="3:8" ht="15.75" x14ac:dyDescent="0.25">
      <c r="C220" s="35">
        <v>4016645.1500000004</v>
      </c>
      <c r="D220" s="35">
        <v>48458.43</v>
      </c>
      <c r="E220" s="35">
        <v>144683.4</v>
      </c>
      <c r="F220" s="35">
        <v>1537683</v>
      </c>
      <c r="G220" s="35">
        <v>341859.45</v>
      </c>
      <c r="H220" s="35">
        <v>15211330.620000001</v>
      </c>
    </row>
    <row r="221" spans="3:8" ht="15.75" x14ac:dyDescent="0.25">
      <c r="C221" s="35">
        <v>1714623.03</v>
      </c>
      <c r="D221" s="35">
        <v>456486</v>
      </c>
      <c r="E221" s="35">
        <v>160684.85999999999</v>
      </c>
      <c r="F221" s="36" t="s">
        <v>0</v>
      </c>
      <c r="G221" s="35">
        <v>79944</v>
      </c>
      <c r="H221" s="35">
        <v>15302371</v>
      </c>
    </row>
    <row r="222" spans="3:8" ht="15.75" x14ac:dyDescent="0.25">
      <c r="C222" s="35">
        <v>1384330.0999999999</v>
      </c>
      <c r="D222" s="35">
        <v>323103</v>
      </c>
      <c r="E222" s="35">
        <v>220648</v>
      </c>
      <c r="F222" s="35">
        <v>733830</v>
      </c>
      <c r="G222" s="35">
        <v>145716</v>
      </c>
      <c r="H222" s="35">
        <v>16355992</v>
      </c>
    </row>
    <row r="223" spans="3:8" ht="15.75" x14ac:dyDescent="0.25">
      <c r="C223" s="35">
        <v>8444681.7100000009</v>
      </c>
      <c r="D223" s="35">
        <v>388058.4</v>
      </c>
      <c r="E223" s="35">
        <v>928914.83</v>
      </c>
      <c r="F223" s="35">
        <v>372431</v>
      </c>
      <c r="G223" s="35">
        <v>174595</v>
      </c>
      <c r="H223" s="35">
        <v>16810572</v>
      </c>
    </row>
    <row r="224" spans="3:8" ht="15.75" x14ac:dyDescent="0.25">
      <c r="C224" s="35">
        <v>508872.03</v>
      </c>
      <c r="D224" s="35">
        <v>315424</v>
      </c>
      <c r="E224" s="35">
        <v>336218.9</v>
      </c>
      <c r="F224" s="36" t="s">
        <v>0</v>
      </c>
      <c r="G224" s="35">
        <v>87310</v>
      </c>
      <c r="H224" s="35">
        <v>17734467</v>
      </c>
    </row>
    <row r="225" spans="3:8" ht="15.75" x14ac:dyDescent="0.25">
      <c r="C225" s="35">
        <v>1258275.72</v>
      </c>
      <c r="D225" s="35">
        <v>197770.8</v>
      </c>
      <c r="E225" s="35">
        <v>310860.89</v>
      </c>
      <c r="F225" s="36" t="s">
        <v>0</v>
      </c>
      <c r="G225" s="35">
        <v>89240</v>
      </c>
      <c r="H225" s="35">
        <v>18183709.629999999</v>
      </c>
    </row>
    <row r="226" spans="3:8" ht="15.75" x14ac:dyDescent="0.25">
      <c r="C226" s="35">
        <v>313844.38</v>
      </c>
      <c r="D226" s="35">
        <v>66302.38</v>
      </c>
      <c r="E226" s="35">
        <v>193735.38</v>
      </c>
      <c r="F226" s="36" t="s">
        <v>0</v>
      </c>
      <c r="G226" s="35">
        <v>44770</v>
      </c>
      <c r="H226" s="35">
        <v>12332860.57</v>
      </c>
    </row>
    <row r="227" spans="3:8" ht="15.75" x14ac:dyDescent="0.25">
      <c r="C227" s="35">
        <v>437992.94</v>
      </c>
      <c r="D227" s="35">
        <v>274515.8</v>
      </c>
      <c r="E227" s="35">
        <v>220831.11</v>
      </c>
      <c r="F227" s="35">
        <v>649983</v>
      </c>
      <c r="G227" s="35">
        <v>462689.58</v>
      </c>
      <c r="H227" s="35">
        <v>18510964</v>
      </c>
    </row>
    <row r="228" spans="3:8" ht="15.75" x14ac:dyDescent="0.25">
      <c r="C228" s="35">
        <v>567194.77</v>
      </c>
      <c r="D228" s="35">
        <v>20665</v>
      </c>
      <c r="E228" s="35">
        <v>79737.62000000001</v>
      </c>
      <c r="F228" s="35">
        <v>65815</v>
      </c>
      <c r="G228" s="35">
        <v>4990</v>
      </c>
      <c r="H228" s="35">
        <v>2140718</v>
      </c>
    </row>
    <row r="229" spans="3:8" ht="15.75" x14ac:dyDescent="0.25">
      <c r="C229" s="35">
        <v>735764</v>
      </c>
      <c r="D229" s="35">
        <v>252987.2</v>
      </c>
      <c r="E229" s="35">
        <v>248863.52</v>
      </c>
      <c r="F229" s="36" t="s">
        <v>0</v>
      </c>
      <c r="G229" s="35">
        <v>84280.04</v>
      </c>
      <c r="H229" s="35">
        <v>33520853</v>
      </c>
    </row>
    <row r="230" spans="3:8" ht="15.75" x14ac:dyDescent="0.25">
      <c r="C230" s="35">
        <v>366985.6</v>
      </c>
      <c r="D230" s="35">
        <v>8177</v>
      </c>
      <c r="E230" s="35">
        <v>84929</v>
      </c>
      <c r="F230" s="35">
        <v>1066774</v>
      </c>
      <c r="G230" s="35">
        <v>82000</v>
      </c>
      <c r="H230" s="35">
        <v>15529700.9</v>
      </c>
    </row>
    <row r="231" spans="3:8" ht="15.75" x14ac:dyDescent="0.25">
      <c r="C231" s="35">
        <v>470116.61</v>
      </c>
      <c r="D231" s="35">
        <v>131274.79999999999</v>
      </c>
      <c r="E231" s="35">
        <v>110641.67</v>
      </c>
      <c r="F231" s="35">
        <v>874377</v>
      </c>
      <c r="G231" s="35">
        <v>65957</v>
      </c>
      <c r="H231" s="35">
        <v>15050647</v>
      </c>
    </row>
    <row r="232" spans="3:8" ht="15.75" x14ac:dyDescent="0.25">
      <c r="C232" s="35">
        <v>434806</v>
      </c>
      <c r="D232" s="35">
        <v>75755</v>
      </c>
      <c r="E232" s="35">
        <v>142532.64000000001</v>
      </c>
      <c r="F232" s="35">
        <v>1108240</v>
      </c>
      <c r="G232" s="35">
        <v>65959.199999999997</v>
      </c>
      <c r="H232" s="35">
        <v>13324426</v>
      </c>
    </row>
    <row r="233" spans="3:8" ht="15.75" x14ac:dyDescent="0.25">
      <c r="C233" s="35">
        <v>1172911.31</v>
      </c>
      <c r="D233" s="35">
        <v>153642</v>
      </c>
      <c r="E233" s="35">
        <v>236814.74</v>
      </c>
      <c r="F233" s="35">
        <v>529321</v>
      </c>
      <c r="G233" s="35">
        <v>130075</v>
      </c>
      <c r="H233" s="35">
        <v>23474508</v>
      </c>
    </row>
    <row r="234" spans="3:8" ht="15.75" x14ac:dyDescent="0.25">
      <c r="C234" s="35">
        <v>2034188.96</v>
      </c>
      <c r="D234" s="35">
        <v>129901.1</v>
      </c>
      <c r="E234" s="35">
        <v>159183.07</v>
      </c>
      <c r="F234" s="36" t="s">
        <v>0</v>
      </c>
      <c r="G234" s="35">
        <v>132871</v>
      </c>
      <c r="H234" s="35">
        <v>16157827.640000001</v>
      </c>
    </row>
    <row r="235" spans="3:8" ht="15.75" x14ac:dyDescent="0.25">
      <c r="C235" s="35">
        <v>461088.97</v>
      </c>
      <c r="D235" s="35">
        <v>62856.2</v>
      </c>
      <c r="E235" s="35">
        <v>715190.19</v>
      </c>
      <c r="F235" s="36" t="s">
        <v>0</v>
      </c>
      <c r="G235" s="35">
        <v>76804</v>
      </c>
      <c r="H235" s="35">
        <v>15702063.67</v>
      </c>
    </row>
    <row r="236" spans="3:8" ht="15.75" x14ac:dyDescent="0.25">
      <c r="C236" s="35">
        <v>1712297.86</v>
      </c>
      <c r="D236" s="35">
        <v>352819.4</v>
      </c>
      <c r="E236" s="35">
        <v>318406.95</v>
      </c>
      <c r="F236" s="36" t="s">
        <v>0</v>
      </c>
      <c r="G236" s="35">
        <v>196786.39</v>
      </c>
      <c r="H236" s="35">
        <v>33551743</v>
      </c>
    </row>
    <row r="237" spans="3:8" ht="15.75" x14ac:dyDescent="0.25">
      <c r="C237" s="35">
        <v>486231.44999999995</v>
      </c>
      <c r="D237" s="35">
        <v>482591.77999999997</v>
      </c>
      <c r="E237" s="36" t="s">
        <v>0</v>
      </c>
      <c r="F237" s="35">
        <v>126836.34</v>
      </c>
      <c r="G237" s="35">
        <v>60160</v>
      </c>
      <c r="H237" s="35">
        <v>15487104</v>
      </c>
    </row>
    <row r="238" spans="3:8" ht="15.75" x14ac:dyDescent="0.25">
      <c r="C238" s="35">
        <v>495571.12</v>
      </c>
      <c r="D238" s="35">
        <v>4760</v>
      </c>
      <c r="E238" s="35">
        <v>289596.69</v>
      </c>
      <c r="F238" s="35">
        <v>127388</v>
      </c>
      <c r="G238" s="35">
        <v>579535.46</v>
      </c>
      <c r="H238" s="35">
        <v>17502549.379999999</v>
      </c>
    </row>
    <row r="239" spans="3:8" ht="15.75" x14ac:dyDescent="0.25">
      <c r="C239" s="35">
        <v>396330.86</v>
      </c>
      <c r="D239" s="35">
        <v>91845.4</v>
      </c>
      <c r="E239" s="36" t="s">
        <v>0</v>
      </c>
      <c r="F239" s="39">
        <v>313559.13</v>
      </c>
      <c r="G239" s="35">
        <v>76000</v>
      </c>
      <c r="H239" s="35">
        <v>26091219</v>
      </c>
    </row>
    <row r="240" spans="3:8" ht="15.75" x14ac:dyDescent="0.25">
      <c r="C240" s="35">
        <v>396605.43</v>
      </c>
      <c r="D240" s="35">
        <v>51836</v>
      </c>
      <c r="E240" s="35">
        <v>1578167.58</v>
      </c>
      <c r="F240" s="35">
        <v>1416542</v>
      </c>
      <c r="G240" s="35">
        <v>91960</v>
      </c>
      <c r="H240" s="35">
        <v>12699515</v>
      </c>
    </row>
    <row r="241" spans="3:8" ht="15.75" x14ac:dyDescent="0.25">
      <c r="C241" s="35">
        <v>238627.99</v>
      </c>
      <c r="D241" s="35">
        <v>24260</v>
      </c>
      <c r="E241" s="35">
        <v>103633.87</v>
      </c>
      <c r="F241" s="36" t="s">
        <v>0</v>
      </c>
      <c r="G241" s="35">
        <v>45241.599999999999</v>
      </c>
      <c r="H241" s="35">
        <v>23925145</v>
      </c>
    </row>
    <row r="242" spans="3:8" ht="15.75" x14ac:dyDescent="0.25">
      <c r="C242" s="35">
        <v>372082.27</v>
      </c>
      <c r="D242" s="35">
        <v>73450</v>
      </c>
      <c r="E242" s="35">
        <v>204806.75</v>
      </c>
      <c r="F242" s="35">
        <v>850881</v>
      </c>
      <c r="G242" s="35">
        <v>116800</v>
      </c>
      <c r="H242" s="35">
        <v>18272697.77</v>
      </c>
    </row>
    <row r="243" spans="3:8" ht="15.75" x14ac:dyDescent="0.25">
      <c r="C243" s="35">
        <v>611955.02</v>
      </c>
      <c r="D243" s="35">
        <v>233287.4</v>
      </c>
      <c r="E243" s="35">
        <v>119519.01</v>
      </c>
      <c r="F243" s="35">
        <v>884077.75</v>
      </c>
      <c r="G243" s="35">
        <v>118407.41</v>
      </c>
      <c r="H243" s="35">
        <v>16502944</v>
      </c>
    </row>
    <row r="244" spans="3:8" ht="15.75" x14ac:dyDescent="0.25">
      <c r="C244" s="35">
        <v>358622.35</v>
      </c>
      <c r="D244" s="35">
        <v>49891.6</v>
      </c>
      <c r="E244" s="35">
        <v>106147.49</v>
      </c>
      <c r="F244" s="35">
        <v>328416</v>
      </c>
      <c r="G244" s="35">
        <v>446856.58</v>
      </c>
      <c r="H244" s="35">
        <v>25012904.440000001</v>
      </c>
    </row>
    <row r="245" spans="3:8" ht="15.75" x14ac:dyDescent="0.25">
      <c r="C245" s="35">
        <v>672967.2</v>
      </c>
      <c r="D245" s="35">
        <v>463924.63</v>
      </c>
      <c r="E245" s="35">
        <v>276038.78000000003</v>
      </c>
      <c r="F245" s="35">
        <v>288219</v>
      </c>
      <c r="G245" s="35">
        <v>235085.16</v>
      </c>
      <c r="H245" s="35">
        <v>43347706.329999998</v>
      </c>
    </row>
    <row r="246" spans="3:8" ht="15.75" x14ac:dyDescent="0.25">
      <c r="C246" s="35">
        <v>269220.19</v>
      </c>
      <c r="D246" s="35">
        <v>72840</v>
      </c>
      <c r="E246" s="35">
        <v>112186.18</v>
      </c>
      <c r="F246" s="35">
        <v>401466</v>
      </c>
      <c r="G246" s="35">
        <v>144804</v>
      </c>
      <c r="H246" s="35">
        <v>26137863.219999999</v>
      </c>
    </row>
    <row r="247" spans="3:8" ht="15.75" x14ac:dyDescent="0.25">
      <c r="C247" s="35">
        <v>380194.43</v>
      </c>
      <c r="D247" s="35">
        <v>20036.599999999999</v>
      </c>
      <c r="E247" s="35">
        <v>290391.37</v>
      </c>
      <c r="F247" s="35">
        <v>878547</v>
      </c>
      <c r="G247" s="35">
        <v>28300</v>
      </c>
      <c r="H247" s="35">
        <v>18953712</v>
      </c>
    </row>
    <row r="248" spans="3:8" ht="15.75" x14ac:dyDescent="0.25">
      <c r="C248" s="35">
        <v>187725.9</v>
      </c>
      <c r="D248" s="35">
        <v>10550</v>
      </c>
      <c r="E248" s="35">
        <v>1100679.42</v>
      </c>
      <c r="F248" s="36" t="s">
        <v>0</v>
      </c>
      <c r="G248" s="35">
        <v>65400</v>
      </c>
      <c r="H248" s="35">
        <v>20117393</v>
      </c>
    </row>
    <row r="249" spans="3:8" ht="15.75" x14ac:dyDescent="0.25">
      <c r="C249" s="35">
        <v>968892.2</v>
      </c>
      <c r="D249" s="35">
        <v>201256.4</v>
      </c>
      <c r="E249" s="35">
        <v>313655.25</v>
      </c>
      <c r="F249" s="35">
        <v>570425</v>
      </c>
      <c r="G249" s="35">
        <v>130185</v>
      </c>
      <c r="H249" s="35">
        <v>41736752</v>
      </c>
    </row>
    <row r="250" spans="3:8" ht="15.75" x14ac:dyDescent="0.25">
      <c r="C250" s="35">
        <v>565476.93000000005</v>
      </c>
      <c r="D250" s="35">
        <v>192185.2</v>
      </c>
      <c r="E250" s="35">
        <v>534363.47</v>
      </c>
      <c r="F250" s="36" t="s">
        <v>0</v>
      </c>
      <c r="G250" s="35">
        <v>115496.59</v>
      </c>
      <c r="H250" s="35">
        <v>21682496.43</v>
      </c>
    </row>
    <row r="251" spans="3:8" ht="15.75" x14ac:dyDescent="0.25">
      <c r="C251" s="35">
        <v>394666.44</v>
      </c>
      <c r="D251" s="35">
        <v>8820.25</v>
      </c>
      <c r="E251" s="35">
        <v>124175.79</v>
      </c>
      <c r="F251" s="36" t="s">
        <v>0</v>
      </c>
      <c r="G251" s="35">
        <v>33735</v>
      </c>
      <c r="H251" s="35">
        <v>23355905</v>
      </c>
    </row>
    <row r="252" spans="3:8" ht="15.75" x14ac:dyDescent="0.25">
      <c r="C252" s="35">
        <v>455211.54000000004</v>
      </c>
      <c r="D252" s="35">
        <v>170135.53</v>
      </c>
      <c r="E252" s="35">
        <v>167743.46</v>
      </c>
      <c r="F252" s="35">
        <v>627021</v>
      </c>
      <c r="G252" s="35">
        <v>19519</v>
      </c>
      <c r="H252" s="35">
        <v>27019778</v>
      </c>
    </row>
    <row r="253" spans="3:8" ht="15.75" x14ac:dyDescent="0.25">
      <c r="C253" s="35">
        <v>332689.87</v>
      </c>
      <c r="D253" s="35">
        <v>262468.5</v>
      </c>
      <c r="E253" s="35">
        <v>226400.33</v>
      </c>
      <c r="F253" s="36" t="s">
        <v>0</v>
      </c>
      <c r="G253" s="35">
        <v>65220</v>
      </c>
      <c r="H253" s="35">
        <v>19763099</v>
      </c>
    </row>
    <row r="254" spans="3:8" x14ac:dyDescent="0.2">
      <c r="C254" s="88">
        <f t="shared" ref="C254:H254" si="0">SUM(C203:C253)</f>
        <v>58027041.080000013</v>
      </c>
      <c r="D254" s="88">
        <f t="shared" si="0"/>
        <v>12870160.1</v>
      </c>
      <c r="E254" s="88">
        <f t="shared" si="0"/>
        <v>14465016.249999998</v>
      </c>
      <c r="F254" s="88">
        <f t="shared" si="0"/>
        <v>19707046.200000003</v>
      </c>
      <c r="G254" s="88">
        <f t="shared" si="0"/>
        <v>7828707.1200000001</v>
      </c>
      <c r="H254" s="88">
        <f t="shared" si="0"/>
        <v>1084623320.54</v>
      </c>
    </row>
    <row r="257" spans="3:5" ht="17.25" x14ac:dyDescent="0.3">
      <c r="C257" s="90">
        <v>58027041.080000013</v>
      </c>
      <c r="D257" s="8">
        <v>112897970.75000001</v>
      </c>
    </row>
    <row r="258" spans="3:5" ht="17.25" x14ac:dyDescent="0.3">
      <c r="C258" s="7">
        <v>12870160.1</v>
      </c>
      <c r="D258" s="7">
        <v>1084623320.54</v>
      </c>
    </row>
    <row r="259" spans="3:5" ht="17.25" x14ac:dyDescent="0.3">
      <c r="C259" s="7">
        <v>14465016.249999998</v>
      </c>
      <c r="D259" s="87">
        <f>SUM(D257:D258)</f>
        <v>1197521291.29</v>
      </c>
    </row>
    <row r="260" spans="3:5" ht="17.25" x14ac:dyDescent="0.3">
      <c r="C260" s="7">
        <v>19707046.200000003</v>
      </c>
    </row>
    <row r="261" spans="3:5" ht="17.25" x14ac:dyDescent="0.3">
      <c r="C261" s="7">
        <v>7828707.1200000001</v>
      </c>
    </row>
    <row r="262" spans="3:5" x14ac:dyDescent="0.2">
      <c r="C262" s="88">
        <f>SUM(C257:C261)</f>
        <v>112897970.75000001</v>
      </c>
    </row>
    <row r="265" spans="3:5" ht="15.75" x14ac:dyDescent="0.25">
      <c r="C265" s="35">
        <v>12106692.35</v>
      </c>
      <c r="D265" s="35">
        <v>3403476</v>
      </c>
      <c r="E265" s="35">
        <v>296943</v>
      </c>
    </row>
    <row r="266" spans="3:5" ht="15.75" x14ac:dyDescent="0.25">
      <c r="C266" s="35">
        <v>13946738.030000001</v>
      </c>
      <c r="D266" s="35">
        <v>2541900</v>
      </c>
      <c r="E266" s="35">
        <v>443845</v>
      </c>
    </row>
    <row r="267" spans="3:5" ht="15.75" x14ac:dyDescent="0.25">
      <c r="C267" s="35">
        <v>8303183.0899999999</v>
      </c>
      <c r="D267" s="35">
        <v>573000</v>
      </c>
      <c r="E267" s="35">
        <v>174582</v>
      </c>
    </row>
    <row r="268" spans="3:5" ht="15.75" x14ac:dyDescent="0.25">
      <c r="C268" s="35">
        <v>21521770.939999998</v>
      </c>
      <c r="D268" s="35">
        <v>4923486.16</v>
      </c>
      <c r="E268" s="35">
        <v>1281500</v>
      </c>
    </row>
    <row r="269" spans="3:5" ht="15.75" x14ac:dyDescent="0.25">
      <c r="C269" s="35">
        <v>11151570.449999999</v>
      </c>
      <c r="D269" s="35">
        <v>6067960</v>
      </c>
      <c r="E269" s="35">
        <v>461050</v>
      </c>
    </row>
    <row r="270" spans="3:5" ht="15.75" x14ac:dyDescent="0.25">
      <c r="C270" s="35">
        <v>12251411.440000001</v>
      </c>
      <c r="D270" s="35">
        <v>256040</v>
      </c>
      <c r="E270" s="35">
        <v>413489</v>
      </c>
    </row>
    <row r="271" spans="3:5" ht="15.75" x14ac:dyDescent="0.25">
      <c r="C271" s="35">
        <v>15621339.219999999</v>
      </c>
      <c r="D271" s="35">
        <v>13445490</v>
      </c>
      <c r="E271" s="35">
        <v>10609397</v>
      </c>
    </row>
    <row r="272" spans="3:5" ht="15.75" x14ac:dyDescent="0.25">
      <c r="C272" s="35">
        <v>9889227.7100000009</v>
      </c>
      <c r="D272" s="35">
        <v>2861002.21</v>
      </c>
      <c r="E272" s="35">
        <v>401331.78</v>
      </c>
    </row>
    <row r="273" spans="3:5" ht="15.75" x14ac:dyDescent="0.25">
      <c r="C273" s="35">
        <v>13862677.75</v>
      </c>
      <c r="D273" s="35">
        <v>7084375.9299999997</v>
      </c>
      <c r="E273" s="35">
        <v>445714</v>
      </c>
    </row>
    <row r="274" spans="3:5" ht="15.75" x14ac:dyDescent="0.25">
      <c r="C274" s="35">
        <v>10833673.6</v>
      </c>
      <c r="D274" s="35">
        <v>5303641</v>
      </c>
      <c r="E274" s="35">
        <v>538475</v>
      </c>
    </row>
    <row r="275" spans="3:5" ht="15.75" x14ac:dyDescent="0.25">
      <c r="C275" s="35">
        <v>1933333</v>
      </c>
      <c r="D275" s="35">
        <v>3367000</v>
      </c>
      <c r="E275" s="35">
        <v>12387651</v>
      </c>
    </row>
    <row r="276" spans="3:5" ht="15.75" x14ac:dyDescent="0.25">
      <c r="C276" s="35">
        <v>14415457.710000001</v>
      </c>
      <c r="D276" s="35">
        <v>7512771</v>
      </c>
      <c r="E276" s="35">
        <v>941706</v>
      </c>
    </row>
    <row r="277" spans="3:5" ht="15.75" x14ac:dyDescent="0.25">
      <c r="C277" s="35">
        <v>15511618.09</v>
      </c>
      <c r="D277" s="35">
        <v>4979634.62</v>
      </c>
      <c r="E277" s="35">
        <v>862365</v>
      </c>
    </row>
    <row r="278" spans="3:5" ht="15.75" x14ac:dyDescent="0.25">
      <c r="C278" s="35">
        <v>42618606.109999999</v>
      </c>
      <c r="D278" s="35">
        <v>13722597.190000001</v>
      </c>
      <c r="E278" s="35">
        <v>18423739</v>
      </c>
    </row>
    <row r="279" spans="3:5" ht="15.75" x14ac:dyDescent="0.25">
      <c r="C279" s="35">
        <v>8405875.9100000001</v>
      </c>
      <c r="D279" s="35">
        <v>4960600.95</v>
      </c>
      <c r="E279" s="35">
        <v>294710</v>
      </c>
    </row>
    <row r="280" spans="3:5" ht="15.75" x14ac:dyDescent="0.25">
      <c r="C280" s="35">
        <v>16645085.870000001</v>
      </c>
      <c r="D280" s="35">
        <v>3361780</v>
      </c>
      <c r="E280" s="35">
        <v>717910.7</v>
      </c>
    </row>
    <row r="281" spans="3:5" ht="15.75" x14ac:dyDescent="0.25">
      <c r="C281" s="35">
        <v>15295273.15</v>
      </c>
      <c r="D281" s="35">
        <v>4136314.77</v>
      </c>
      <c r="E281" s="35">
        <v>472013</v>
      </c>
    </row>
    <row r="282" spans="3:5" ht="15.75" x14ac:dyDescent="0.25">
      <c r="C282" s="35">
        <v>11859880.280000001</v>
      </c>
      <c r="D282" s="35">
        <v>6994309.4000000004</v>
      </c>
      <c r="E282" s="35">
        <v>363176</v>
      </c>
    </row>
    <row r="283" spans="3:5" ht="15.75" x14ac:dyDescent="0.25">
      <c r="C283" s="35">
        <v>11629710.060000001</v>
      </c>
      <c r="D283" s="35">
        <v>8740834.2799999993</v>
      </c>
      <c r="E283" s="35">
        <v>356268</v>
      </c>
    </row>
    <row r="284" spans="3:5" ht="18.75" x14ac:dyDescent="0.3">
      <c r="C284" s="30"/>
      <c r="D284" s="30"/>
      <c r="E284" s="30"/>
    </row>
    <row r="285" spans="3:5" ht="15.75" x14ac:dyDescent="0.25">
      <c r="C285" s="35">
        <v>13685536.289999999</v>
      </c>
      <c r="D285" s="35">
        <v>4273860.8099999996</v>
      </c>
      <c r="E285" s="35">
        <v>1026106.55</v>
      </c>
    </row>
    <row r="286" spans="3:5" ht="15.75" x14ac:dyDescent="0.25">
      <c r="C286" s="35">
        <v>16887460.969999999</v>
      </c>
      <c r="D286" s="35">
        <v>10069354.73</v>
      </c>
      <c r="E286" s="35">
        <v>732980</v>
      </c>
    </row>
    <row r="287" spans="3:5" ht="15.75" x14ac:dyDescent="0.25">
      <c r="C287" s="35">
        <v>12134171.02</v>
      </c>
      <c r="D287" s="35">
        <v>4437976.8</v>
      </c>
      <c r="E287" s="35">
        <v>504093</v>
      </c>
    </row>
    <row r="288" spans="3:5" ht="15.75" x14ac:dyDescent="0.25">
      <c r="C288" s="35">
        <v>10320310.190000001</v>
      </c>
      <c r="D288" s="35">
        <v>10332008.75</v>
      </c>
      <c r="E288" s="35">
        <v>499920.23</v>
      </c>
    </row>
    <row r="289" spans="3:5" ht="15.75" x14ac:dyDescent="0.25">
      <c r="C289" s="35">
        <v>8792864.5800000001</v>
      </c>
      <c r="D289" s="35">
        <v>4525270</v>
      </c>
      <c r="E289" s="35">
        <v>5393830</v>
      </c>
    </row>
    <row r="290" spans="3:5" ht="15.75" x14ac:dyDescent="0.25">
      <c r="C290" s="35">
        <v>15722697.690000001</v>
      </c>
      <c r="D290" s="35">
        <v>6717470</v>
      </c>
      <c r="E290" s="35">
        <v>7119975</v>
      </c>
    </row>
    <row r="291" spans="3:5" ht="15.75" x14ac:dyDescent="0.25">
      <c r="C291" s="35">
        <v>7433805.1800000006</v>
      </c>
      <c r="D291" s="35">
        <v>279750</v>
      </c>
      <c r="E291" s="35">
        <v>163120</v>
      </c>
    </row>
    <row r="292" spans="3:5" ht="15.75" x14ac:dyDescent="0.25">
      <c r="C292" s="35">
        <v>15830089.539999999</v>
      </c>
      <c r="D292" s="35">
        <v>5549331</v>
      </c>
      <c r="E292" s="35">
        <v>1260492</v>
      </c>
    </row>
    <row r="293" spans="3:5" ht="15.75" x14ac:dyDescent="0.25">
      <c r="C293" s="35">
        <v>13949065.15</v>
      </c>
      <c r="D293" s="35">
        <v>5123900</v>
      </c>
      <c r="E293" s="35">
        <v>790224</v>
      </c>
    </row>
    <row r="294" spans="3:5" ht="15.75" x14ac:dyDescent="0.25">
      <c r="C294" s="35">
        <v>14927007.6</v>
      </c>
      <c r="D294" s="35">
        <v>1679812.12</v>
      </c>
      <c r="E294" s="35">
        <v>507677</v>
      </c>
    </row>
    <row r="295" spans="3:5" ht="15.75" x14ac:dyDescent="0.25">
      <c r="C295" s="35">
        <v>13700070.370000001</v>
      </c>
      <c r="D295" s="35">
        <v>5001700</v>
      </c>
      <c r="E295" s="35">
        <v>7155260</v>
      </c>
    </row>
    <row r="296" spans="3:5" ht="15.75" x14ac:dyDescent="0.25">
      <c r="C296" s="35">
        <v>14584620.42</v>
      </c>
      <c r="D296" s="35">
        <v>6662536.54</v>
      </c>
      <c r="E296" s="35">
        <v>801133</v>
      </c>
    </row>
    <row r="297" spans="3:5" ht="15.75" x14ac:dyDescent="0.25">
      <c r="C297" s="35">
        <v>12023956.49</v>
      </c>
      <c r="D297" s="35">
        <v>2691517.24</v>
      </c>
      <c r="E297" s="35">
        <v>617309</v>
      </c>
    </row>
    <row r="298" spans="3:5" ht="15.75" x14ac:dyDescent="0.25">
      <c r="C298" s="35">
        <v>12104597.77</v>
      </c>
      <c r="D298" s="40">
        <v>2132911.5699999998</v>
      </c>
      <c r="E298" s="35">
        <v>6336948</v>
      </c>
    </row>
    <row r="299" spans="3:5" ht="15.75" x14ac:dyDescent="0.25">
      <c r="C299" s="35">
        <v>23422491.770000003</v>
      </c>
      <c r="D299" s="35">
        <v>15779035.9</v>
      </c>
      <c r="E299" s="35">
        <v>12810664</v>
      </c>
    </row>
    <row r="300" spans="3:5" ht="15.75" x14ac:dyDescent="0.25">
      <c r="C300" s="35">
        <v>13304099.210000001</v>
      </c>
      <c r="D300" s="35">
        <v>4973432</v>
      </c>
      <c r="E300" s="35">
        <v>371165</v>
      </c>
    </row>
    <row r="301" spans="3:5" ht="15.75" x14ac:dyDescent="0.25">
      <c r="C301" s="35">
        <v>14152299.26</v>
      </c>
      <c r="D301" s="35">
        <v>3328707</v>
      </c>
      <c r="E301" s="35">
        <v>674240</v>
      </c>
    </row>
    <row r="302" spans="3:5" ht="15.75" x14ac:dyDescent="0.25">
      <c r="C302" s="35">
        <v>15512089.609999999</v>
      </c>
      <c r="D302" s="35">
        <v>4647563.32</v>
      </c>
      <c r="E302" s="35">
        <v>447362</v>
      </c>
    </row>
    <row r="303" spans="3:5" ht="15.75" x14ac:dyDescent="0.25">
      <c r="C303" s="35">
        <v>13375078.93</v>
      </c>
      <c r="D303" s="35">
        <v>4322590</v>
      </c>
      <c r="E303" s="35">
        <v>741859</v>
      </c>
    </row>
    <row r="304" spans="3:5" ht="15.75" x14ac:dyDescent="0.25">
      <c r="C304" s="35">
        <v>9950051.1900000013</v>
      </c>
      <c r="D304" s="35">
        <v>3541249</v>
      </c>
      <c r="E304" s="35">
        <v>1089184.29</v>
      </c>
    </row>
    <row r="305" spans="3:5" ht="15.75" x14ac:dyDescent="0.25">
      <c r="C305" s="35">
        <v>10501533.460000001</v>
      </c>
      <c r="D305" s="35">
        <v>13244528.27</v>
      </c>
      <c r="E305" s="35">
        <v>5900407</v>
      </c>
    </row>
    <row r="306" spans="3:5" ht="15.75" x14ac:dyDescent="0.25">
      <c r="C306" s="35">
        <v>12362519.710000001</v>
      </c>
      <c r="D306" s="35">
        <v>1571200</v>
      </c>
      <c r="E306" s="35">
        <v>367506</v>
      </c>
    </row>
    <row r="307" spans="3:5" ht="15.75" x14ac:dyDescent="0.25">
      <c r="C307" s="35">
        <v>13824927.289999999</v>
      </c>
      <c r="D307" s="35">
        <v>3615436</v>
      </c>
      <c r="E307" s="35">
        <v>461787</v>
      </c>
    </row>
    <row r="308" spans="3:5" ht="15.75" x14ac:dyDescent="0.25">
      <c r="C308" s="35">
        <v>32065278.569999997</v>
      </c>
      <c r="D308" s="35">
        <v>19189818.300000001</v>
      </c>
      <c r="E308" s="35">
        <v>14830707</v>
      </c>
    </row>
    <row r="309" spans="3:5" ht="15.75" x14ac:dyDescent="0.25">
      <c r="C309" s="35">
        <v>16052370.029999999</v>
      </c>
      <c r="D309" s="35">
        <v>4815200</v>
      </c>
      <c r="E309" s="35">
        <v>481590.26999999996</v>
      </c>
    </row>
    <row r="310" spans="3:5" ht="15.75" x14ac:dyDescent="0.25">
      <c r="C310" s="35">
        <v>12985444.710000001</v>
      </c>
      <c r="D310" s="35">
        <v>12208640</v>
      </c>
      <c r="E310" s="35">
        <v>6798850</v>
      </c>
    </row>
    <row r="311" spans="3:5" ht="15.75" x14ac:dyDescent="0.25">
      <c r="C311" s="35">
        <v>13566092.75</v>
      </c>
      <c r="D311" s="35">
        <v>3955454.46</v>
      </c>
      <c r="E311" s="35">
        <v>768256</v>
      </c>
    </row>
    <row r="312" spans="3:5" ht="15.75" x14ac:dyDescent="0.25">
      <c r="C312" s="35">
        <v>19368611.880000003</v>
      </c>
      <c r="D312" s="35">
        <v>5492500</v>
      </c>
      <c r="E312" s="35">
        <v>846481</v>
      </c>
    </row>
    <row r="313" spans="3:5" ht="15.75" x14ac:dyDescent="0.25">
      <c r="C313" s="35">
        <v>15272688.24</v>
      </c>
      <c r="D313" s="35">
        <v>4351500</v>
      </c>
      <c r="E313" s="35">
        <v>502852</v>
      </c>
    </row>
    <row r="314" spans="3:5" ht="15.75" x14ac:dyDescent="0.25">
      <c r="C314" s="35">
        <v>16424912.41</v>
      </c>
      <c r="D314" s="35">
        <v>1582930</v>
      </c>
      <c r="E314" s="35">
        <v>695691.15</v>
      </c>
    </row>
    <row r="315" spans="3:5" ht="15.75" x14ac:dyDescent="0.25">
      <c r="C315" s="35">
        <v>20305314.170000002</v>
      </c>
      <c r="D315" s="35">
        <v>11473041</v>
      </c>
      <c r="E315" s="35">
        <v>10605119</v>
      </c>
    </row>
    <row r="316" spans="3:5" ht="15.75" x14ac:dyDescent="0.25">
      <c r="C316" s="35">
        <v>12744395.530000001</v>
      </c>
      <c r="D316" s="35">
        <v>1510640</v>
      </c>
      <c r="E316" s="35">
        <v>539197</v>
      </c>
    </row>
    <row r="317" spans="3:5" x14ac:dyDescent="0.2">
      <c r="C317" s="88">
        <f>SUM(C265:C316)</f>
        <v>735089576.74000001</v>
      </c>
      <c r="D317" s="88">
        <f>SUM(D265:D316)</f>
        <v>293317078.32000005</v>
      </c>
      <c r="E317" s="88">
        <f>SUM(E265:E316)</f>
        <v>141727850.97</v>
      </c>
    </row>
    <row r="321" spans="3:3" ht="17.25" x14ac:dyDescent="0.3">
      <c r="C321" s="7">
        <v>735089576.74000001</v>
      </c>
    </row>
    <row r="322" spans="3:3" ht="17.25" x14ac:dyDescent="0.3">
      <c r="C322" s="7">
        <v>293317078.32000005</v>
      </c>
    </row>
    <row r="323" spans="3:3" ht="17.25" x14ac:dyDescent="0.3">
      <c r="C323" s="7">
        <v>141727850.97</v>
      </c>
    </row>
    <row r="324" spans="3:3" x14ac:dyDescent="0.2">
      <c r="C324" s="87">
        <f>SUM(C321:C323)</f>
        <v>1170134506.03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T-19.5</vt:lpstr>
      <vt:lpstr>Sheet1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2016-08-16T04:16:04Z</cp:lastPrinted>
  <dcterms:created xsi:type="dcterms:W3CDTF">2016-01-13T07:50:25Z</dcterms:created>
  <dcterms:modified xsi:type="dcterms:W3CDTF">2016-08-22T09:27:39Z</dcterms:modified>
</cp:coreProperties>
</file>