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ICT\"/>
    </mc:Choice>
  </mc:AlternateContent>
  <bookViews>
    <workbookView xWindow="0" yWindow="0" windowWidth="20490" windowHeight="7680"/>
  </bookViews>
  <sheets>
    <sheet name="3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F13" i="1" s="1"/>
  <c r="G14" i="1"/>
  <c r="G13" i="1" s="1"/>
  <c r="H14" i="1"/>
  <c r="H13" i="1" s="1"/>
  <c r="I14" i="1"/>
  <c r="J14" i="1"/>
  <c r="K14" i="1"/>
  <c r="L14" i="1"/>
  <c r="M14" i="1"/>
  <c r="M13" i="1" s="1"/>
  <c r="N14" i="1"/>
  <c r="N13" i="1" s="1"/>
  <c r="O14" i="1"/>
  <c r="O13" i="1" s="1"/>
  <c r="P14" i="1"/>
  <c r="P13" i="1" s="1"/>
  <c r="E19" i="1"/>
  <c r="F19" i="1"/>
  <c r="G19" i="1"/>
  <c r="H19" i="1"/>
  <c r="I19" i="1"/>
  <c r="J19" i="1"/>
  <c r="J13" i="1" s="1"/>
  <c r="K19" i="1"/>
  <c r="K13" i="1" s="1"/>
  <c r="L19" i="1"/>
  <c r="L13" i="1" s="1"/>
  <c r="M19" i="1"/>
  <c r="N19" i="1"/>
  <c r="O19" i="1"/>
  <c r="P19" i="1"/>
  <c r="G26" i="1"/>
  <c r="H26" i="1"/>
  <c r="E26" i="1" s="1"/>
  <c r="I26" i="1"/>
  <c r="J26" i="1"/>
  <c r="K26" i="1"/>
  <c r="L26" i="1"/>
  <c r="M26" i="1"/>
  <c r="N26" i="1"/>
  <c r="O26" i="1"/>
  <c r="F26" i="1" s="1"/>
  <c r="P26" i="1"/>
  <c r="E30" i="1"/>
  <c r="F30" i="1"/>
  <c r="G30" i="1"/>
  <c r="H30" i="1"/>
  <c r="I30" i="1"/>
  <c r="I13" i="1" s="1"/>
  <c r="J30" i="1"/>
  <c r="N30" i="1"/>
  <c r="O30" i="1"/>
  <c r="P30" i="1"/>
  <c r="E13" i="1" l="1"/>
</calcChain>
</file>

<file path=xl/sharedStrings.xml><?xml version="1.0" encoding="utf-8"?>
<sst xmlns="http://schemas.openxmlformats.org/spreadsheetml/2006/main" count="186" uniqueCount="80">
  <si>
    <t xml:space="preserve">              Chainat Provincial Buddhism Office</t>
  </si>
  <si>
    <t>สำนักงานพระพุทธศาสนาจังหวัดชัยนาท</t>
  </si>
  <si>
    <t xml:space="preserve">              Wat Sing Subdistrict Municipality    </t>
  </si>
  <si>
    <t>เทศบาลตำบลวัดสิงห์</t>
  </si>
  <si>
    <t xml:space="preserve">              Chai Nat Town Municipality</t>
  </si>
  <si>
    <t>เทศบาลเมืองชัยนาท</t>
  </si>
  <si>
    <t xml:space="preserve">              Provincial Administration Organization</t>
  </si>
  <si>
    <t>องค์การบริหารส่วนจังหวัด</t>
  </si>
  <si>
    <t xml:space="preserve">  Source:  Chainat Educational Service Area Office</t>
  </si>
  <si>
    <t xml:space="preserve">      ที่มา:  สำนักงานเขตพื้นที่การศึกษาชัยนาท  </t>
  </si>
  <si>
    <t>Matayom 6</t>
  </si>
  <si>
    <t xml:space="preserve">             -</t>
  </si>
  <si>
    <t>มัธยม 6</t>
  </si>
  <si>
    <t>Matayom 5</t>
  </si>
  <si>
    <t>มัธยม 5</t>
  </si>
  <si>
    <t>Matayom 4</t>
  </si>
  <si>
    <t>มัธยม 4</t>
  </si>
  <si>
    <t>Upper Secondary</t>
  </si>
  <si>
    <t xml:space="preserve">            -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</si>
  <si>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</si>
  <si>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</si>
  <si>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</si>
  <si>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</si>
  <si>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</si>
  <si>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</si>
  <si>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</si>
  <si>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</si>
  <si>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</si>
  <si>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</si>
  <si>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</si>
  <si>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</si>
  <si>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</si>
  <si>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</si>
  <si>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</si>
  <si>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</si>
  <si>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</si>
  <si>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</si>
  <si>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</si>
  <si>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</si>
  <si>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</si>
  <si>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</si>
  <si>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</si>
  <si>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 primary</t>
  </si>
  <si>
    <t>เด็กเล็ก</t>
  </si>
  <si>
    <t>Kindergarten 3</t>
  </si>
  <si>
    <t>อนุบาล 3</t>
  </si>
  <si>
    <t>Kindergarten 2</t>
  </si>
  <si>
    <t>อนุบาล 2</t>
  </si>
  <si>
    <t>Kindergarten 1</t>
  </si>
  <si>
    <t>อนุบาล 1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</si>
  <si>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</si>
  <si>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</si>
  <si>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</si>
  <si>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</si>
  <si>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</si>
  <si>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</si>
  <si>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</si>
  <si>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</si>
  <si>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</si>
  <si>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>Others</t>
  </si>
  <si>
    <t>Administration</t>
  </si>
  <si>
    <t>Education Commission</t>
  </si>
  <si>
    <t xml:space="preserve">อื่น ๆ </t>
  </si>
  <si>
    <t xml:space="preserve">Department of Local </t>
  </si>
  <si>
    <t>Office of the Private</t>
  </si>
  <si>
    <t>Office of the Basic</t>
  </si>
  <si>
    <t>การปกครองท้องถิ่น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</si>
  <si>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</si>
  <si>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</si>
  <si>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</si>
  <si>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</si>
  <si>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</si>
  <si>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</si>
  <si>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Grade</t>
  </si>
  <si>
    <t>สังกัด  Jurisdiction</t>
  </si>
  <si>
    <t>ชั้นเรียน</t>
  </si>
  <si>
    <t>Student by Jurisdiction, Sex and Grade: Academic Year 2016</t>
  </si>
  <si>
    <t xml:space="preserve">Table </t>
  </si>
  <si>
    <t>นักเรียน จำแนกตามสังกัด เพศ และชั้นเรียน ปีการศึกษา 2559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</si>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</sst>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_"/>
    <numFmt numFmtId="165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Fill="1" applyBorder="1"/>
    <xf numFmtId="0" fontId="1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 applyFill="1" applyBorder="1"/>
    <xf numFmtId="165" fontId="6" fillId="0" borderId="0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0</xdr:row>
      <xdr:rowOff>0</xdr:rowOff>
    </xdr:from>
    <xdr:to>
      <xdr:col>25</xdr:col>
      <xdr:colOff>38100</xdr:colOff>
      <xdr:row>35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0591800" y="0"/>
          <a:ext cx="581025" cy="52292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29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3"/>
  <sheetViews>
    <sheetView tabSelected="1" zoomScaleNormal="100" workbookViewId="0">
      <selection activeCell="L19" sqref="L19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4.42578125" style="1" customWidth="1"/>
    <col min="4" max="4" width="4.5703125" style="1" customWidth="1"/>
    <col min="5" max="7" width="7.28515625" style="1" customWidth="1"/>
    <col min="8" max="10" width="7.140625" style="1" customWidth="1"/>
    <col min="11" max="19" width="7.28515625" style="1" customWidth="1"/>
    <col min="20" max="20" width="1.140625" style="1" customWidth="1"/>
    <col min="21" max="21" width="15.7109375" style="1" customWidth="1"/>
    <col min="22" max="22" width="2.28515625" style="1" customWidth="1"/>
    <col min="23" max="23" width="4.140625" style="1" customWidth="1"/>
    <col min="24" max="16384" width="9.140625" style="1"/>
  </cols>
  <sheetData>
    <row r="1" spans="1:22" s="65" customFormat="1" x14ac:dyDescent="0.3">
      <c r="B1" s="65" t="s">
        <v>79</v>
      </c>
      <c r="C1" s="66">
        <v>3.5</v>
      </c>
      <c r="D1" s="65" t="s">
        <v>78</v>
      </c>
    </row>
    <row r="2" spans="1:22" s="64" customFormat="1" ht="18.75" customHeight="1" x14ac:dyDescent="0.3">
      <c r="B2" s="65" t="s">
        <v>77</v>
      </c>
      <c r="C2" s="66">
        <v>3.5</v>
      </c>
      <c r="D2" s="65" t="s">
        <v>76</v>
      </c>
      <c r="E2" s="65"/>
    </row>
    <row r="3" spans="1:22" ht="16.5" customHeight="1" x14ac:dyDescent="0.3"/>
    <row r="4" spans="1:22" s="22" customFormat="1" ht="13.5" customHeight="1" x14ac:dyDescent="0.25">
      <c r="A4" s="63" t="s">
        <v>75</v>
      </c>
      <c r="B4" s="63"/>
      <c r="C4" s="63"/>
      <c r="D4" s="62"/>
      <c r="E4" s="61"/>
      <c r="F4" s="49"/>
      <c r="G4" s="60"/>
      <c r="H4" s="59" t="s">
        <v>74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7" t="s">
        <v>73</v>
      </c>
      <c r="U4" s="56"/>
    </row>
    <row r="5" spans="1:22" s="22" customFormat="1" ht="14.25" customHeight="1" x14ac:dyDescent="0.25">
      <c r="A5" s="41"/>
      <c r="B5" s="41"/>
      <c r="C5" s="41"/>
      <c r="D5" s="40"/>
      <c r="E5" s="55"/>
      <c r="G5" s="54"/>
      <c r="H5" s="50"/>
      <c r="I5" s="49"/>
      <c r="J5" s="48"/>
      <c r="K5" s="53" t="s">
        <v>72</v>
      </c>
      <c r="L5" s="52"/>
      <c r="M5" s="51"/>
      <c r="N5" s="50"/>
      <c r="O5" s="49"/>
      <c r="P5" s="48"/>
      <c r="T5" s="38"/>
      <c r="U5" s="37"/>
    </row>
    <row r="6" spans="1:22" s="22" customFormat="1" ht="13.5" customHeight="1" x14ac:dyDescent="0.25">
      <c r="A6" s="41"/>
      <c r="B6" s="41"/>
      <c r="C6" s="41"/>
      <c r="D6" s="40"/>
      <c r="E6" s="47"/>
      <c r="F6" s="46"/>
      <c r="G6" s="45"/>
      <c r="H6" s="47" t="s">
        <v>71</v>
      </c>
      <c r="I6" s="46"/>
      <c r="J6" s="45"/>
      <c r="K6" s="47" t="s">
        <v>70</v>
      </c>
      <c r="L6" s="46"/>
      <c r="M6" s="45"/>
      <c r="N6" s="47" t="s">
        <v>69</v>
      </c>
      <c r="O6" s="46"/>
      <c r="P6" s="45"/>
      <c r="Q6" s="46"/>
      <c r="R6" s="46"/>
      <c r="S6" s="46"/>
      <c r="T6" s="38"/>
      <c r="U6" s="37"/>
    </row>
    <row r="7" spans="1:22" s="22" customFormat="1" ht="15.75" customHeight="1" x14ac:dyDescent="0.25">
      <c r="A7" s="41"/>
      <c r="B7" s="41"/>
      <c r="C7" s="41"/>
      <c r="D7" s="40"/>
      <c r="E7" s="47"/>
      <c r="F7" s="46"/>
      <c r="G7" s="45"/>
      <c r="H7" s="47" t="s">
        <v>68</v>
      </c>
      <c r="I7" s="46"/>
      <c r="J7" s="45"/>
      <c r="K7" s="47" t="s">
        <v>67</v>
      </c>
      <c r="L7" s="46"/>
      <c r="M7" s="45"/>
      <c r="N7" s="47" t="s">
        <v>66</v>
      </c>
      <c r="O7" s="46"/>
      <c r="P7" s="45"/>
      <c r="Q7" s="46"/>
      <c r="R7" s="46"/>
      <c r="S7" s="46"/>
      <c r="T7" s="38"/>
      <c r="U7" s="37"/>
    </row>
    <row r="8" spans="1:22" s="22" customFormat="1" ht="13.5" customHeight="1" x14ac:dyDescent="0.25">
      <c r="A8" s="41"/>
      <c r="B8" s="41"/>
      <c r="C8" s="41"/>
      <c r="D8" s="40"/>
      <c r="E8" s="47" t="s">
        <v>58</v>
      </c>
      <c r="F8" s="46"/>
      <c r="G8" s="45"/>
      <c r="H8" s="47" t="s">
        <v>65</v>
      </c>
      <c r="I8" s="46"/>
      <c r="J8" s="45"/>
      <c r="K8" s="47" t="s">
        <v>64</v>
      </c>
      <c r="L8" s="46"/>
      <c r="M8" s="45"/>
      <c r="N8" s="47" t="s">
        <v>63</v>
      </c>
      <c r="O8" s="46"/>
      <c r="P8" s="45"/>
      <c r="Q8" s="46" t="s">
        <v>62</v>
      </c>
      <c r="R8" s="46"/>
      <c r="S8" s="46"/>
      <c r="T8" s="38"/>
      <c r="U8" s="37"/>
    </row>
    <row r="9" spans="1:22" s="22" customFormat="1" ht="13.5" customHeight="1" x14ac:dyDescent="0.25">
      <c r="A9" s="41"/>
      <c r="B9" s="41"/>
      <c r="C9" s="41"/>
      <c r="D9" s="40"/>
      <c r="E9" s="44" t="s">
        <v>52</v>
      </c>
      <c r="F9" s="43"/>
      <c r="G9" s="42"/>
      <c r="H9" s="44" t="s">
        <v>61</v>
      </c>
      <c r="I9" s="43"/>
      <c r="J9" s="42"/>
      <c r="K9" s="44" t="s">
        <v>61</v>
      </c>
      <c r="L9" s="43"/>
      <c r="M9" s="42"/>
      <c r="N9" s="47" t="s">
        <v>60</v>
      </c>
      <c r="O9" s="46"/>
      <c r="P9" s="45"/>
      <c r="Q9" s="44" t="s">
        <v>59</v>
      </c>
      <c r="R9" s="43"/>
      <c r="S9" s="42"/>
      <c r="T9" s="38"/>
      <c r="U9" s="37"/>
    </row>
    <row r="10" spans="1:22" s="22" customFormat="1" ht="13.5" customHeight="1" x14ac:dyDescent="0.25">
      <c r="A10" s="41"/>
      <c r="B10" s="41"/>
      <c r="C10" s="41"/>
      <c r="D10" s="40"/>
      <c r="E10" s="27" t="s">
        <v>58</v>
      </c>
      <c r="F10" s="26" t="s">
        <v>57</v>
      </c>
      <c r="G10" s="26" t="s">
        <v>56</v>
      </c>
      <c r="H10" s="25" t="s">
        <v>58</v>
      </c>
      <c r="I10" s="25" t="s">
        <v>57</v>
      </c>
      <c r="J10" s="26" t="s">
        <v>56</v>
      </c>
      <c r="K10" s="25" t="s">
        <v>58</v>
      </c>
      <c r="L10" s="25" t="s">
        <v>57</v>
      </c>
      <c r="M10" s="26" t="s">
        <v>56</v>
      </c>
      <c r="N10" s="25" t="s">
        <v>58</v>
      </c>
      <c r="O10" s="25" t="s">
        <v>57</v>
      </c>
      <c r="P10" s="25" t="s">
        <v>56</v>
      </c>
      <c r="Q10" s="27" t="s">
        <v>58</v>
      </c>
      <c r="R10" s="27" t="s">
        <v>57</v>
      </c>
      <c r="S10" s="39" t="s">
        <v>56</v>
      </c>
      <c r="T10" s="38"/>
      <c r="U10" s="37"/>
    </row>
    <row r="11" spans="1:22" s="22" customFormat="1" ht="13.5" customHeight="1" x14ac:dyDescent="0.25">
      <c r="A11" s="36"/>
      <c r="B11" s="36"/>
      <c r="C11" s="36"/>
      <c r="D11" s="35"/>
      <c r="E11" s="33" t="s">
        <v>52</v>
      </c>
      <c r="F11" s="34" t="s">
        <v>55</v>
      </c>
      <c r="G11" s="34" t="s">
        <v>54</v>
      </c>
      <c r="H11" s="33" t="s">
        <v>52</v>
      </c>
      <c r="I11" s="33" t="s">
        <v>55</v>
      </c>
      <c r="J11" s="34" t="s">
        <v>54</v>
      </c>
      <c r="K11" s="33" t="s">
        <v>52</v>
      </c>
      <c r="L11" s="33" t="s">
        <v>55</v>
      </c>
      <c r="M11" s="34" t="s">
        <v>54</v>
      </c>
      <c r="N11" s="33" t="s">
        <v>52</v>
      </c>
      <c r="O11" s="33" t="s">
        <v>55</v>
      </c>
      <c r="P11" s="34" t="s">
        <v>54</v>
      </c>
      <c r="Q11" s="33" t="s">
        <v>52</v>
      </c>
      <c r="R11" s="33" t="s">
        <v>55</v>
      </c>
      <c r="S11" s="32" t="s">
        <v>54</v>
      </c>
      <c r="T11" s="31"/>
      <c r="U11" s="30"/>
    </row>
    <row r="12" spans="1:22" s="22" customFormat="1" ht="3" customHeight="1" x14ac:dyDescent="0.25">
      <c r="A12" s="29"/>
      <c r="B12" s="29"/>
      <c r="C12" s="29"/>
      <c r="D12" s="28"/>
      <c r="E12" s="27"/>
      <c r="F12" s="26"/>
      <c r="G12" s="26"/>
      <c r="H12" s="27"/>
      <c r="I12" s="27"/>
      <c r="J12" s="26"/>
      <c r="K12" s="27"/>
      <c r="L12" s="27"/>
      <c r="M12" s="26"/>
      <c r="N12" s="27"/>
      <c r="O12" s="27"/>
      <c r="P12" s="26"/>
      <c r="Q12" s="25"/>
      <c r="R12" s="25"/>
      <c r="S12" s="24"/>
      <c r="T12" s="23"/>
    </row>
    <row r="13" spans="1:22" s="7" customFormat="1" ht="10.5" customHeight="1" x14ac:dyDescent="0.5">
      <c r="A13" s="21" t="s">
        <v>53</v>
      </c>
      <c r="B13" s="21"/>
      <c r="C13" s="21"/>
      <c r="D13" s="20"/>
      <c r="E13" s="15">
        <f>E14+E19+E26+E30</f>
        <v>40863</v>
      </c>
      <c r="F13" s="15">
        <f>F14+F19+F26+F30</f>
        <v>20803</v>
      </c>
      <c r="G13" s="15">
        <f>G14+G19+G26+G30</f>
        <v>20060</v>
      </c>
      <c r="H13" s="15">
        <f>H14+H19+H26+H30</f>
        <v>33987</v>
      </c>
      <c r="I13" s="15">
        <f>I14+I19+I26+I30</f>
        <v>17226</v>
      </c>
      <c r="J13" s="15">
        <f>J14+J19+J26+J30</f>
        <v>16761</v>
      </c>
      <c r="K13" s="15">
        <f>K14+K19+K26</f>
        <v>3565</v>
      </c>
      <c r="L13" s="15">
        <f>L14+L19+L26</f>
        <v>1835</v>
      </c>
      <c r="M13" s="15">
        <f>M14+M19+M26</f>
        <v>1730</v>
      </c>
      <c r="N13" s="15">
        <f>N14+N19+N26+N30</f>
        <v>3270</v>
      </c>
      <c r="O13" s="15">
        <f>O14+O19+O26+O30</f>
        <v>1701</v>
      </c>
      <c r="P13" s="15">
        <f>P14+P19+P26+P30</f>
        <v>1569</v>
      </c>
      <c r="Q13" s="15">
        <v>41</v>
      </c>
      <c r="R13" s="15">
        <v>41</v>
      </c>
      <c r="S13" s="14" t="s">
        <v>18</v>
      </c>
      <c r="T13" s="17"/>
      <c r="U13" s="19" t="s">
        <v>52</v>
      </c>
      <c r="V13" s="12"/>
    </row>
    <row r="14" spans="1:22" s="7" customFormat="1" ht="11.25" customHeight="1" x14ac:dyDescent="0.5">
      <c r="A14" s="13" t="s">
        <v>51</v>
      </c>
      <c r="B14" s="19"/>
      <c r="C14" s="19"/>
      <c r="D14" s="18"/>
      <c r="E14" s="15">
        <f>SUM(E15:E18)</f>
        <v>6590</v>
      </c>
      <c r="F14" s="15">
        <f>SUM(F15:F18)</f>
        <v>3439</v>
      </c>
      <c r="G14" s="15">
        <f>SUM(G15:G18)</f>
        <v>3151</v>
      </c>
      <c r="H14" s="15">
        <f>SUM(H15:H18)</f>
        <v>4710</v>
      </c>
      <c r="I14" s="15">
        <f>SUM(I15:I18)</f>
        <v>2468</v>
      </c>
      <c r="J14" s="15">
        <f>SUM(J15:J18)</f>
        <v>2242</v>
      </c>
      <c r="K14" s="15">
        <f>SUM(K15:K18)</f>
        <v>1261</v>
      </c>
      <c r="L14" s="15">
        <f>SUM(L15:L18)</f>
        <v>662</v>
      </c>
      <c r="M14" s="15">
        <f>SUM(M15:M18)</f>
        <v>599</v>
      </c>
      <c r="N14" s="15">
        <f>SUM(N15:N18)</f>
        <v>619</v>
      </c>
      <c r="O14" s="15">
        <f>SUM(O15:O18)</f>
        <v>309</v>
      </c>
      <c r="P14" s="15">
        <f>SUM(P15:P18)</f>
        <v>310</v>
      </c>
      <c r="Q14" s="14" t="s">
        <v>18</v>
      </c>
      <c r="R14" s="14" t="s">
        <v>18</v>
      </c>
      <c r="S14" s="14" t="s">
        <v>18</v>
      </c>
      <c r="T14" s="13" t="s">
        <v>50</v>
      </c>
      <c r="U14" s="12"/>
      <c r="V14" s="12"/>
    </row>
    <row r="15" spans="1:22" s="7" customFormat="1" ht="12" customHeight="1" x14ac:dyDescent="0.5">
      <c r="B15" s="7" t="s">
        <v>49</v>
      </c>
      <c r="D15" s="11"/>
      <c r="E15" s="10">
        <v>588</v>
      </c>
      <c r="F15" s="10">
        <v>282</v>
      </c>
      <c r="G15" s="10">
        <v>306</v>
      </c>
      <c r="H15" s="9" t="s">
        <v>11</v>
      </c>
      <c r="I15" s="9" t="s">
        <v>11</v>
      </c>
      <c r="J15" s="9" t="s">
        <v>11</v>
      </c>
      <c r="K15" s="10">
        <v>382</v>
      </c>
      <c r="L15" s="10">
        <v>186</v>
      </c>
      <c r="M15" s="10">
        <v>196</v>
      </c>
      <c r="N15" s="10">
        <v>206</v>
      </c>
      <c r="O15" s="10">
        <v>96</v>
      </c>
      <c r="P15" s="10">
        <v>110</v>
      </c>
      <c r="Q15" s="9" t="s">
        <v>11</v>
      </c>
      <c r="R15" s="9" t="s">
        <v>11</v>
      </c>
      <c r="S15" s="9" t="s">
        <v>11</v>
      </c>
      <c r="T15" s="17"/>
      <c r="U15" s="7" t="s">
        <v>48</v>
      </c>
    </row>
    <row r="16" spans="1:22" s="7" customFormat="1" ht="12" customHeight="1" x14ac:dyDescent="0.5">
      <c r="B16" s="7" t="s">
        <v>47</v>
      </c>
      <c r="D16" s="11"/>
      <c r="E16" s="10">
        <v>3077</v>
      </c>
      <c r="F16" s="10">
        <v>1597</v>
      </c>
      <c r="G16" s="10">
        <v>1480</v>
      </c>
      <c r="H16" s="10">
        <v>2416</v>
      </c>
      <c r="I16" s="10">
        <v>1258</v>
      </c>
      <c r="J16" s="10">
        <v>1158</v>
      </c>
      <c r="K16" s="10">
        <v>453</v>
      </c>
      <c r="L16" s="10">
        <v>242</v>
      </c>
      <c r="M16" s="10">
        <v>211</v>
      </c>
      <c r="N16" s="10">
        <v>208</v>
      </c>
      <c r="O16" s="10">
        <v>97</v>
      </c>
      <c r="P16" s="10">
        <v>111</v>
      </c>
      <c r="Q16" s="9" t="s">
        <v>11</v>
      </c>
      <c r="R16" s="9" t="s">
        <v>11</v>
      </c>
      <c r="S16" s="9" t="s">
        <v>11</v>
      </c>
      <c r="T16" s="17"/>
      <c r="U16" s="7" t="s">
        <v>46</v>
      </c>
    </row>
    <row r="17" spans="1:23" s="7" customFormat="1" ht="12" customHeight="1" x14ac:dyDescent="0.5">
      <c r="B17" s="7" t="s">
        <v>45</v>
      </c>
      <c r="D17" s="11"/>
      <c r="E17" s="10">
        <v>2925</v>
      </c>
      <c r="F17" s="10">
        <v>1560</v>
      </c>
      <c r="G17" s="10">
        <v>1365</v>
      </c>
      <c r="H17" s="10">
        <v>2294</v>
      </c>
      <c r="I17" s="10">
        <v>1210</v>
      </c>
      <c r="J17" s="10">
        <v>1084</v>
      </c>
      <c r="K17" s="10">
        <v>426</v>
      </c>
      <c r="L17" s="10">
        <v>234</v>
      </c>
      <c r="M17" s="10">
        <v>192</v>
      </c>
      <c r="N17" s="10">
        <v>205</v>
      </c>
      <c r="O17" s="10">
        <v>116</v>
      </c>
      <c r="P17" s="10">
        <v>89</v>
      </c>
      <c r="Q17" s="9" t="s">
        <v>11</v>
      </c>
      <c r="R17" s="9" t="s">
        <v>11</v>
      </c>
      <c r="S17" s="9" t="s">
        <v>11</v>
      </c>
      <c r="U17" s="8" t="s">
        <v>44</v>
      </c>
    </row>
    <row r="18" spans="1:23" s="7" customFormat="1" ht="11.25" customHeight="1" x14ac:dyDescent="0.5">
      <c r="B18" s="7" t="s">
        <v>43</v>
      </c>
      <c r="D18" s="11"/>
      <c r="E18" s="9" t="s">
        <v>11</v>
      </c>
      <c r="F18" s="9" t="s">
        <v>11</v>
      </c>
      <c r="G18" s="9" t="s">
        <v>11</v>
      </c>
      <c r="H18" s="9" t="s">
        <v>11</v>
      </c>
      <c r="I18" s="9" t="s">
        <v>11</v>
      </c>
      <c r="J18" s="9" t="s">
        <v>11</v>
      </c>
      <c r="K18" s="9" t="s">
        <v>11</v>
      </c>
      <c r="L18" s="9" t="s">
        <v>11</v>
      </c>
      <c r="M18" s="9" t="s">
        <v>11</v>
      </c>
      <c r="N18" s="9" t="s">
        <v>11</v>
      </c>
      <c r="O18" s="9" t="s">
        <v>11</v>
      </c>
      <c r="P18" s="9" t="s">
        <v>11</v>
      </c>
      <c r="Q18" s="9" t="s">
        <v>11</v>
      </c>
      <c r="R18" s="9" t="s">
        <v>11</v>
      </c>
      <c r="S18" s="9" t="s">
        <v>11</v>
      </c>
      <c r="U18" s="8" t="s">
        <v>42</v>
      </c>
    </row>
    <row r="19" spans="1:23" s="7" customFormat="1" ht="11.25" customHeight="1" x14ac:dyDescent="0.5">
      <c r="A19" s="16" t="s">
        <v>41</v>
      </c>
      <c r="D19" s="11"/>
      <c r="E19" s="15">
        <f>SUM(E20:E25)</f>
        <v>19675</v>
      </c>
      <c r="F19" s="15">
        <f>SUM(F20:F25)</f>
        <v>10187</v>
      </c>
      <c r="G19" s="15">
        <f>SUM(G20:G25)</f>
        <v>9488</v>
      </c>
      <c r="H19" s="15">
        <f>SUM(H20:H25)</f>
        <v>15824</v>
      </c>
      <c r="I19" s="15">
        <f>SUM(I20:I25)</f>
        <v>8261</v>
      </c>
      <c r="J19" s="15">
        <f>SUM(J20:J25)</f>
        <v>7563</v>
      </c>
      <c r="K19" s="15">
        <f>SUM(K20:K25)</f>
        <v>2190</v>
      </c>
      <c r="L19" s="15">
        <f>SUM(L20:L25)</f>
        <v>1104</v>
      </c>
      <c r="M19" s="15">
        <f>SUM(M20:M25)</f>
        <v>1086</v>
      </c>
      <c r="N19" s="15">
        <f>SUM(N20:N25)</f>
        <v>1661</v>
      </c>
      <c r="O19" s="15">
        <f>SUM(O20:O25)</f>
        <v>822</v>
      </c>
      <c r="P19" s="15">
        <f>SUM(P20:P25)</f>
        <v>839</v>
      </c>
      <c r="Q19" s="14" t="s">
        <v>18</v>
      </c>
      <c r="R19" s="14" t="s">
        <v>18</v>
      </c>
      <c r="S19" s="14" t="s">
        <v>18</v>
      </c>
      <c r="T19" s="13" t="s">
        <v>40</v>
      </c>
      <c r="V19" s="12"/>
      <c r="W19" s="12"/>
    </row>
    <row r="20" spans="1:23" s="7" customFormat="1" ht="11.25" customHeight="1" x14ac:dyDescent="0.5">
      <c r="B20" s="7" t="s">
        <v>39</v>
      </c>
      <c r="D20" s="11"/>
      <c r="E20" s="10">
        <v>3194</v>
      </c>
      <c r="F20" s="10">
        <v>1665</v>
      </c>
      <c r="G20" s="10">
        <v>1529</v>
      </c>
      <c r="H20" s="10">
        <v>2541</v>
      </c>
      <c r="I20" s="10">
        <v>1340</v>
      </c>
      <c r="J20" s="10">
        <v>1201</v>
      </c>
      <c r="K20" s="10">
        <v>396</v>
      </c>
      <c r="L20" s="10">
        <v>195</v>
      </c>
      <c r="M20" s="10">
        <v>201</v>
      </c>
      <c r="N20" s="10">
        <v>257</v>
      </c>
      <c r="O20" s="10">
        <v>130</v>
      </c>
      <c r="P20" s="10">
        <v>127</v>
      </c>
      <c r="Q20" s="9" t="s">
        <v>11</v>
      </c>
      <c r="R20" s="9" t="s">
        <v>11</v>
      </c>
      <c r="S20" s="9" t="s">
        <v>11</v>
      </c>
      <c r="U20" s="8" t="s">
        <v>38</v>
      </c>
    </row>
    <row r="21" spans="1:23" s="7" customFormat="1" ht="11.25" customHeight="1" x14ac:dyDescent="0.5">
      <c r="B21" s="7" t="s">
        <v>37</v>
      </c>
      <c r="D21" s="11"/>
      <c r="E21" s="10">
        <v>3105</v>
      </c>
      <c r="F21" s="10">
        <v>1607</v>
      </c>
      <c r="G21" s="10">
        <v>1498</v>
      </c>
      <c r="H21" s="10">
        <v>2487</v>
      </c>
      <c r="I21" s="10">
        <v>1283</v>
      </c>
      <c r="J21" s="10">
        <v>1204</v>
      </c>
      <c r="K21" s="10">
        <v>373</v>
      </c>
      <c r="L21" s="10">
        <v>195</v>
      </c>
      <c r="M21" s="10">
        <v>178</v>
      </c>
      <c r="N21" s="10">
        <v>245</v>
      </c>
      <c r="O21" s="10">
        <v>129</v>
      </c>
      <c r="P21" s="10">
        <v>116</v>
      </c>
      <c r="Q21" s="9" t="s">
        <v>11</v>
      </c>
      <c r="R21" s="9" t="s">
        <v>11</v>
      </c>
      <c r="S21" s="9" t="s">
        <v>11</v>
      </c>
      <c r="U21" s="8" t="s">
        <v>36</v>
      </c>
    </row>
    <row r="22" spans="1:23" s="7" customFormat="1" ht="11.25" customHeight="1" x14ac:dyDescent="0.5">
      <c r="A22" s="16"/>
      <c r="B22" s="7" t="s">
        <v>35</v>
      </c>
      <c r="D22" s="11"/>
      <c r="E22" s="10">
        <v>3211</v>
      </c>
      <c r="F22" s="10">
        <v>1675</v>
      </c>
      <c r="G22" s="10">
        <v>1536</v>
      </c>
      <c r="H22" s="10">
        <v>2554</v>
      </c>
      <c r="I22" s="10">
        <v>1342</v>
      </c>
      <c r="J22" s="10">
        <v>1212</v>
      </c>
      <c r="K22" s="10">
        <v>354</v>
      </c>
      <c r="L22" s="10">
        <v>182</v>
      </c>
      <c r="M22" s="10">
        <v>172</v>
      </c>
      <c r="N22" s="10">
        <v>303</v>
      </c>
      <c r="O22" s="10">
        <v>151</v>
      </c>
      <c r="P22" s="10">
        <v>152</v>
      </c>
      <c r="Q22" s="9" t="s">
        <v>11</v>
      </c>
      <c r="R22" s="9" t="s">
        <v>11</v>
      </c>
      <c r="S22" s="9" t="s">
        <v>11</v>
      </c>
      <c r="U22" s="8" t="s">
        <v>34</v>
      </c>
    </row>
    <row r="23" spans="1:23" s="7" customFormat="1" ht="11.25" customHeight="1" x14ac:dyDescent="0.5">
      <c r="B23" s="7" t="s">
        <v>33</v>
      </c>
      <c r="D23" s="11"/>
      <c r="E23" s="10">
        <v>3371</v>
      </c>
      <c r="F23" s="10">
        <v>1712</v>
      </c>
      <c r="G23" s="10">
        <v>1659</v>
      </c>
      <c r="H23" s="10">
        <v>2721</v>
      </c>
      <c r="I23" s="10">
        <v>1409</v>
      </c>
      <c r="J23" s="10">
        <v>1312</v>
      </c>
      <c r="K23" s="10">
        <v>373</v>
      </c>
      <c r="L23" s="10">
        <v>173</v>
      </c>
      <c r="M23" s="10">
        <v>200</v>
      </c>
      <c r="N23" s="10">
        <v>277</v>
      </c>
      <c r="O23" s="10">
        <v>130</v>
      </c>
      <c r="P23" s="10">
        <v>147</v>
      </c>
      <c r="Q23" s="9" t="s">
        <v>11</v>
      </c>
      <c r="R23" s="9" t="s">
        <v>11</v>
      </c>
      <c r="S23" s="9" t="s">
        <v>11</v>
      </c>
      <c r="U23" s="8" t="s">
        <v>32</v>
      </c>
    </row>
    <row r="24" spans="1:23" s="7" customFormat="1" ht="11.25" customHeight="1" x14ac:dyDescent="0.5">
      <c r="B24" s="7" t="s">
        <v>31</v>
      </c>
      <c r="D24" s="11"/>
      <c r="E24" s="10">
        <v>3428</v>
      </c>
      <c r="F24" s="10">
        <v>1782</v>
      </c>
      <c r="G24" s="10">
        <v>1646</v>
      </c>
      <c r="H24" s="10">
        <v>2786</v>
      </c>
      <c r="I24" s="10">
        <v>1455</v>
      </c>
      <c r="J24" s="10">
        <v>1331</v>
      </c>
      <c r="K24" s="10">
        <v>351</v>
      </c>
      <c r="L24" s="10">
        <v>182</v>
      </c>
      <c r="M24" s="10">
        <v>169</v>
      </c>
      <c r="N24" s="10">
        <v>291</v>
      </c>
      <c r="O24" s="10">
        <v>145</v>
      </c>
      <c r="P24" s="10">
        <v>146</v>
      </c>
      <c r="Q24" s="9" t="s">
        <v>11</v>
      </c>
      <c r="R24" s="9" t="s">
        <v>11</v>
      </c>
      <c r="S24" s="9" t="s">
        <v>11</v>
      </c>
      <c r="U24" s="8" t="s">
        <v>30</v>
      </c>
    </row>
    <row r="25" spans="1:23" s="7" customFormat="1" ht="11.25" customHeight="1" x14ac:dyDescent="0.5">
      <c r="B25" s="7" t="s">
        <v>29</v>
      </c>
      <c r="D25" s="11"/>
      <c r="E25" s="10">
        <v>3366</v>
      </c>
      <c r="F25" s="10">
        <v>1746</v>
      </c>
      <c r="G25" s="10">
        <v>1620</v>
      </c>
      <c r="H25" s="10">
        <v>2735</v>
      </c>
      <c r="I25" s="10">
        <v>1432</v>
      </c>
      <c r="J25" s="10">
        <v>1303</v>
      </c>
      <c r="K25" s="10">
        <v>343</v>
      </c>
      <c r="L25" s="10">
        <v>177</v>
      </c>
      <c r="M25" s="10">
        <v>166</v>
      </c>
      <c r="N25" s="10">
        <v>288</v>
      </c>
      <c r="O25" s="10">
        <v>137</v>
      </c>
      <c r="P25" s="10">
        <v>151</v>
      </c>
      <c r="Q25" s="9" t="s">
        <v>11</v>
      </c>
      <c r="R25" s="9" t="s">
        <v>11</v>
      </c>
      <c r="S25" s="9" t="s">
        <v>11</v>
      </c>
      <c r="U25" s="8" t="s">
        <v>28</v>
      </c>
    </row>
    <row r="26" spans="1:23" s="7" customFormat="1" ht="11.25" customHeight="1" x14ac:dyDescent="0.5">
      <c r="A26" s="16" t="s">
        <v>27</v>
      </c>
      <c r="D26" s="11"/>
      <c r="E26" s="15">
        <f>H26+K26+N26+Q26</f>
        <v>9682</v>
      </c>
      <c r="F26" s="15">
        <f>I26+L26+O26+R26</f>
        <v>5112</v>
      </c>
      <c r="G26" s="15">
        <f>SUM(G27:G29)</f>
        <v>4570</v>
      </c>
      <c r="H26" s="15">
        <f>SUM(H27:H29)</f>
        <v>8726</v>
      </c>
      <c r="I26" s="15">
        <f>SUM(I27:I29)</f>
        <v>4524</v>
      </c>
      <c r="J26" s="15">
        <f>SUM(J27:J29)</f>
        <v>4202</v>
      </c>
      <c r="K26" s="15">
        <f>SUM(K27:K29)</f>
        <v>114</v>
      </c>
      <c r="L26" s="15">
        <f>SUM(L27:L29)</f>
        <v>69</v>
      </c>
      <c r="M26" s="15">
        <f>SUM(M27:M29)</f>
        <v>45</v>
      </c>
      <c r="N26" s="15">
        <f>SUM(N27:N29)</f>
        <v>801</v>
      </c>
      <c r="O26" s="15">
        <f>SUM(O27:O29)</f>
        <v>478</v>
      </c>
      <c r="P26" s="15">
        <f>SUM(P27:P29)</f>
        <v>323</v>
      </c>
      <c r="Q26" s="15">
        <v>41</v>
      </c>
      <c r="R26" s="15">
        <v>41</v>
      </c>
      <c r="S26" s="14" t="s">
        <v>18</v>
      </c>
      <c r="T26" s="13" t="s">
        <v>26</v>
      </c>
      <c r="U26" s="12"/>
      <c r="V26" s="12"/>
    </row>
    <row r="27" spans="1:23" s="7" customFormat="1" ht="11.25" customHeight="1" x14ac:dyDescent="0.5">
      <c r="B27" s="7" t="s">
        <v>25</v>
      </c>
      <c r="D27" s="11"/>
      <c r="E27" s="10">
        <v>3305</v>
      </c>
      <c r="F27" s="10">
        <v>1765</v>
      </c>
      <c r="G27" s="10">
        <v>1540</v>
      </c>
      <c r="H27" s="10">
        <v>2969</v>
      </c>
      <c r="I27" s="10">
        <v>1553</v>
      </c>
      <c r="J27" s="10">
        <v>1416</v>
      </c>
      <c r="K27" s="10">
        <v>44</v>
      </c>
      <c r="L27" s="10">
        <v>27</v>
      </c>
      <c r="M27" s="10">
        <v>17</v>
      </c>
      <c r="N27" s="10">
        <v>271</v>
      </c>
      <c r="O27" s="10">
        <v>164</v>
      </c>
      <c r="P27" s="10">
        <v>107</v>
      </c>
      <c r="Q27" s="10">
        <v>21</v>
      </c>
      <c r="R27" s="10">
        <v>21</v>
      </c>
      <c r="S27" s="9" t="s">
        <v>11</v>
      </c>
      <c r="U27" s="8" t="s">
        <v>24</v>
      </c>
    </row>
    <row r="28" spans="1:23" s="7" customFormat="1" ht="11.25" customHeight="1" x14ac:dyDescent="0.5">
      <c r="B28" s="7" t="s">
        <v>23</v>
      </c>
      <c r="D28" s="11"/>
      <c r="E28" s="10">
        <v>3242</v>
      </c>
      <c r="F28" s="10">
        <v>1700</v>
      </c>
      <c r="G28" s="10">
        <v>1542</v>
      </c>
      <c r="H28" s="10">
        <v>2902</v>
      </c>
      <c r="I28" s="10">
        <v>1483</v>
      </c>
      <c r="J28" s="10">
        <v>1419</v>
      </c>
      <c r="K28" s="10">
        <v>37</v>
      </c>
      <c r="L28" s="10">
        <v>21</v>
      </c>
      <c r="M28" s="10">
        <v>16</v>
      </c>
      <c r="N28" s="10">
        <v>296</v>
      </c>
      <c r="O28" s="10">
        <v>189</v>
      </c>
      <c r="P28" s="10">
        <v>107</v>
      </c>
      <c r="Q28" s="10">
        <v>7</v>
      </c>
      <c r="R28" s="10">
        <v>7</v>
      </c>
      <c r="S28" s="9" t="s">
        <v>11</v>
      </c>
      <c r="U28" s="8" t="s">
        <v>22</v>
      </c>
    </row>
    <row r="29" spans="1:23" s="7" customFormat="1" ht="11.25" customHeight="1" x14ac:dyDescent="0.5">
      <c r="B29" s="7" t="s">
        <v>21</v>
      </c>
      <c r="D29" s="11"/>
      <c r="E29" s="10">
        <v>3135</v>
      </c>
      <c r="F29" s="10">
        <v>1647</v>
      </c>
      <c r="G29" s="10">
        <v>1488</v>
      </c>
      <c r="H29" s="10">
        <v>2855</v>
      </c>
      <c r="I29" s="10">
        <v>1488</v>
      </c>
      <c r="J29" s="10">
        <v>1367</v>
      </c>
      <c r="K29" s="10">
        <v>33</v>
      </c>
      <c r="L29" s="10">
        <v>21</v>
      </c>
      <c r="M29" s="10">
        <v>12</v>
      </c>
      <c r="N29" s="10">
        <v>234</v>
      </c>
      <c r="O29" s="10">
        <v>125</v>
      </c>
      <c r="P29" s="10">
        <v>109</v>
      </c>
      <c r="Q29" s="10">
        <v>13</v>
      </c>
      <c r="R29" s="10">
        <v>13</v>
      </c>
      <c r="S29" s="9" t="s">
        <v>11</v>
      </c>
      <c r="U29" s="8" t="s">
        <v>20</v>
      </c>
    </row>
    <row r="30" spans="1:23" s="7" customFormat="1" ht="11.25" customHeight="1" x14ac:dyDescent="0.5">
      <c r="A30" s="16" t="s">
        <v>19</v>
      </c>
      <c r="D30" s="11"/>
      <c r="E30" s="15">
        <f>SUM(E31:E33)</f>
        <v>4916</v>
      </c>
      <c r="F30" s="15">
        <f>SUM(F31:F33)</f>
        <v>2065</v>
      </c>
      <c r="G30" s="15">
        <f>SUM(G31:G33)</f>
        <v>2851</v>
      </c>
      <c r="H30" s="15">
        <f>SUM(H31:H33)</f>
        <v>4727</v>
      </c>
      <c r="I30" s="15">
        <f>SUM(I31:I33)</f>
        <v>1973</v>
      </c>
      <c r="J30" s="15">
        <f>SUM(J31:J33)</f>
        <v>2754</v>
      </c>
      <c r="K30" s="14" t="s">
        <v>11</v>
      </c>
      <c r="L30" s="14" t="s">
        <v>18</v>
      </c>
      <c r="M30" s="14" t="s">
        <v>11</v>
      </c>
      <c r="N30" s="15">
        <f>SUM(N31:N33)</f>
        <v>189</v>
      </c>
      <c r="O30" s="15">
        <f>SUM(O31:O33)</f>
        <v>92</v>
      </c>
      <c r="P30" s="15">
        <f>SUM(P31:P33)</f>
        <v>97</v>
      </c>
      <c r="Q30" s="14" t="s">
        <v>18</v>
      </c>
      <c r="R30" s="14" t="s">
        <v>18</v>
      </c>
      <c r="S30" s="14" t="s">
        <v>18</v>
      </c>
      <c r="T30" s="13" t="s">
        <v>17</v>
      </c>
      <c r="U30" s="12"/>
      <c r="V30" s="12"/>
    </row>
    <row r="31" spans="1:23" s="7" customFormat="1" ht="11.25" customHeight="1" x14ac:dyDescent="0.5">
      <c r="B31" s="7" t="s">
        <v>16</v>
      </c>
      <c r="D31" s="11"/>
      <c r="E31" s="10">
        <v>1728</v>
      </c>
      <c r="F31" s="10">
        <v>746</v>
      </c>
      <c r="G31" s="10">
        <v>982</v>
      </c>
      <c r="H31" s="10">
        <v>1672</v>
      </c>
      <c r="I31" s="10">
        <v>719</v>
      </c>
      <c r="J31" s="10">
        <v>953</v>
      </c>
      <c r="K31" s="9" t="s">
        <v>11</v>
      </c>
      <c r="L31" s="9" t="s">
        <v>11</v>
      </c>
      <c r="M31" s="9" t="s">
        <v>11</v>
      </c>
      <c r="N31" s="10">
        <v>56</v>
      </c>
      <c r="O31" s="10">
        <v>27</v>
      </c>
      <c r="P31" s="10">
        <v>29</v>
      </c>
      <c r="Q31" s="9" t="s">
        <v>11</v>
      </c>
      <c r="R31" s="9" t="s">
        <v>11</v>
      </c>
      <c r="S31" s="9" t="s">
        <v>11</v>
      </c>
      <c r="U31" s="8" t="s">
        <v>15</v>
      </c>
    </row>
    <row r="32" spans="1:23" s="7" customFormat="1" ht="11.25" customHeight="1" x14ac:dyDescent="0.5">
      <c r="B32" s="7" t="s">
        <v>14</v>
      </c>
      <c r="D32" s="11"/>
      <c r="E32" s="10">
        <v>1654</v>
      </c>
      <c r="F32" s="10">
        <v>714</v>
      </c>
      <c r="G32" s="10">
        <v>940</v>
      </c>
      <c r="H32" s="10">
        <v>1570</v>
      </c>
      <c r="I32" s="10">
        <v>672</v>
      </c>
      <c r="J32" s="10">
        <v>898</v>
      </c>
      <c r="K32" s="9" t="s">
        <v>11</v>
      </c>
      <c r="L32" s="9" t="s">
        <v>11</v>
      </c>
      <c r="M32" s="9" t="s">
        <v>11</v>
      </c>
      <c r="N32" s="10">
        <v>84</v>
      </c>
      <c r="O32" s="10">
        <v>42</v>
      </c>
      <c r="P32" s="10">
        <v>42</v>
      </c>
      <c r="Q32" s="9" t="s">
        <v>11</v>
      </c>
      <c r="R32" s="9" t="s">
        <v>11</v>
      </c>
      <c r="S32" s="9" t="s">
        <v>11</v>
      </c>
      <c r="U32" s="8" t="s">
        <v>13</v>
      </c>
    </row>
    <row r="33" spans="1:21" s="7" customFormat="1" ht="11.25" customHeight="1" x14ac:dyDescent="0.5">
      <c r="B33" s="7" t="s">
        <v>12</v>
      </c>
      <c r="D33" s="11"/>
      <c r="E33" s="10">
        <v>1534</v>
      </c>
      <c r="F33" s="10">
        <v>605</v>
      </c>
      <c r="G33" s="10">
        <v>929</v>
      </c>
      <c r="H33" s="10">
        <v>1485</v>
      </c>
      <c r="I33" s="10">
        <v>582</v>
      </c>
      <c r="J33" s="10">
        <v>903</v>
      </c>
      <c r="K33" s="9" t="s">
        <v>11</v>
      </c>
      <c r="L33" s="9" t="s">
        <v>11</v>
      </c>
      <c r="M33" s="9" t="s">
        <v>11</v>
      </c>
      <c r="N33" s="10">
        <v>49</v>
      </c>
      <c r="O33" s="10">
        <v>23</v>
      </c>
      <c r="P33" s="10">
        <v>26</v>
      </c>
      <c r="Q33" s="9" t="s">
        <v>11</v>
      </c>
      <c r="R33" s="9" t="s">
        <v>11</v>
      </c>
      <c r="S33" s="9" t="s">
        <v>11</v>
      </c>
      <c r="U33" s="8" t="s">
        <v>10</v>
      </c>
    </row>
    <row r="34" spans="1:21" s="2" customFormat="1" ht="3" customHeight="1" x14ac:dyDescent="0.25">
      <c r="A34" s="4"/>
      <c r="B34" s="4"/>
      <c r="C34" s="4"/>
      <c r="D34" s="4"/>
      <c r="E34" s="6"/>
      <c r="F34" s="5"/>
      <c r="G34" s="5"/>
      <c r="H34" s="6"/>
      <c r="I34" s="6"/>
      <c r="J34" s="5"/>
      <c r="K34" s="6"/>
      <c r="L34" s="6"/>
      <c r="M34" s="5"/>
      <c r="N34" s="6"/>
      <c r="O34" s="6"/>
      <c r="P34" s="5"/>
      <c r="Q34" s="6"/>
      <c r="R34" s="6"/>
      <c r="S34" s="5"/>
      <c r="T34" s="4"/>
      <c r="U34" s="4"/>
    </row>
    <row r="35" spans="1:21" s="2" customFormat="1" ht="3" customHeight="1" x14ac:dyDescent="0.25"/>
    <row r="36" spans="1:21" s="2" customFormat="1" ht="13.5" customHeight="1" x14ac:dyDescent="0.25">
      <c r="B36" s="3" t="s">
        <v>9</v>
      </c>
      <c r="C36" s="3"/>
      <c r="D36" s="3"/>
      <c r="E36" s="3"/>
      <c r="F36" s="3"/>
      <c r="I36" s="3"/>
      <c r="J36" s="3"/>
      <c r="K36" s="3"/>
      <c r="L36" s="3"/>
      <c r="M36" s="3" t="s">
        <v>8</v>
      </c>
      <c r="N36" s="3"/>
    </row>
    <row r="37" spans="1:21" s="2" customFormat="1" ht="11.25" customHeight="1" x14ac:dyDescent="0.25">
      <c r="B37" s="3"/>
      <c r="C37" s="3" t="s">
        <v>7</v>
      </c>
      <c r="D37" s="3"/>
      <c r="E37" s="3"/>
      <c r="F37" s="3"/>
      <c r="I37" s="3"/>
      <c r="J37" s="3"/>
      <c r="K37" s="3"/>
      <c r="L37" s="3"/>
      <c r="M37" s="3" t="s">
        <v>6</v>
      </c>
      <c r="N37" s="3"/>
    </row>
    <row r="38" spans="1:21" s="2" customFormat="1" ht="11.25" customHeight="1" x14ac:dyDescent="0.25">
      <c r="B38" s="3"/>
      <c r="C38" s="3" t="s">
        <v>5</v>
      </c>
      <c r="D38" s="3"/>
      <c r="E38" s="3"/>
      <c r="F38" s="3"/>
      <c r="I38" s="3"/>
      <c r="J38" s="3"/>
      <c r="K38" s="3"/>
      <c r="L38" s="3"/>
      <c r="M38" s="3" t="s">
        <v>4</v>
      </c>
      <c r="N38" s="3"/>
    </row>
    <row r="39" spans="1:21" s="2" customFormat="1" ht="11.25" customHeight="1" x14ac:dyDescent="0.25">
      <c r="B39" s="3"/>
      <c r="C39" s="3" t="s">
        <v>3</v>
      </c>
      <c r="D39" s="3"/>
      <c r="E39" s="3"/>
      <c r="F39" s="3"/>
      <c r="I39" s="3"/>
      <c r="J39" s="3"/>
      <c r="K39" s="3"/>
      <c r="L39" s="3"/>
      <c r="M39" s="3" t="s">
        <v>2</v>
      </c>
      <c r="N39" s="3"/>
    </row>
    <row r="40" spans="1:21" s="2" customFormat="1" ht="11.25" customHeight="1" x14ac:dyDescent="0.25">
      <c r="B40" s="3"/>
      <c r="C40" s="3" t="s">
        <v>1</v>
      </c>
      <c r="D40" s="3"/>
      <c r="E40" s="3"/>
      <c r="F40" s="3"/>
      <c r="M40" s="3" t="s">
        <v>0</v>
      </c>
      <c r="N40" s="3"/>
    </row>
    <row r="41" spans="1:21" s="2" customFormat="1" ht="13.5" x14ac:dyDescent="0.25"/>
    <row r="42" spans="1:21" s="2" customFormat="1" ht="13.5" x14ac:dyDescent="0.25"/>
    <row r="43" spans="1:21" s="2" customFormat="1" ht="13.5" x14ac:dyDescent="0.25"/>
  </sheetData>
  <mergeCells count="25">
    <mergeCell ref="N6:P6"/>
    <mergeCell ref="Q6:S6"/>
    <mergeCell ref="E7:G7"/>
    <mergeCell ref="H7:J7"/>
    <mergeCell ref="K7:M7"/>
    <mergeCell ref="E8:G8"/>
    <mergeCell ref="H8:J8"/>
    <mergeCell ref="K8:M8"/>
    <mergeCell ref="N8:P8"/>
    <mergeCell ref="Q8:S8"/>
    <mergeCell ref="T4:U11"/>
    <mergeCell ref="K5:M5"/>
    <mergeCell ref="E6:G6"/>
    <mergeCell ref="H6:J6"/>
    <mergeCell ref="K6:M6"/>
    <mergeCell ref="E9:G9"/>
    <mergeCell ref="H9:J9"/>
    <mergeCell ref="K9:M9"/>
    <mergeCell ref="N9:P9"/>
    <mergeCell ref="Q9:S9"/>
    <mergeCell ref="A13:D13"/>
    <mergeCell ref="A4:D11"/>
    <mergeCell ref="H4:S4"/>
    <mergeCell ref="N7:P7"/>
    <mergeCell ref="Q7:S7"/>
  </mergeCells>
  <pageMargins left="0.55118110236220474" right="0.35433070866141736" top="1.1811023622047245" bottom="0.19685039370078741" header="0.51181102362204722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2018-02-25T09:33:31Z</dcterms:created>
  <dcterms:modified xsi:type="dcterms:W3CDTF">2018-02-25T09:33:36Z</dcterms:modified>
</cp:coreProperties>
</file>