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9.5" sheetId="91" r:id="rId1"/>
  </sheets>
  <definedNames>
    <definedName name="_xlnm.Print_Area" localSheetId="0">'T-19.5'!$A$1:$L$38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91" l="1"/>
  <c r="F7" i="91"/>
  <c r="G7" i="91"/>
  <c r="H7" i="91"/>
  <c r="I7" i="91"/>
</calcChain>
</file>

<file path=xl/sharedStrings.xml><?xml version="1.0" encoding="utf-8"?>
<sst xmlns="http://schemas.openxmlformats.org/spreadsheetml/2006/main" count="137" uniqueCount="64">
  <si>
    <t>Total</t>
  </si>
  <si>
    <t>รวมยอด</t>
  </si>
  <si>
    <t>(2016)</t>
  </si>
  <si>
    <t>(2015)</t>
  </si>
  <si>
    <t>(2014)</t>
  </si>
  <si>
    <t>(2013)</t>
  </si>
  <si>
    <t>(2012)</t>
  </si>
  <si>
    <t>Table</t>
  </si>
  <si>
    <t>-</t>
  </si>
  <si>
    <t xml:space="preserve">ตาราง   </t>
  </si>
  <si>
    <t>อื่นๆ</t>
  </si>
  <si>
    <t>Type</t>
  </si>
  <si>
    <t>(บาท  Baht)</t>
  </si>
  <si>
    <t xml:space="preserve">  Source :  Prachuap Khiri Khan Provincial Excise Office </t>
  </si>
  <si>
    <t xml:space="preserve">      ที่มา :  สำนักงานสรรพสามิตพื้นที่จังหวัดประจวบคีรีขันธ์</t>
  </si>
  <si>
    <t xml:space="preserve">   Others</t>
  </si>
  <si>
    <t xml:space="preserve">   Telecommunication</t>
  </si>
  <si>
    <t>ภาษีกิจการโทรคมนาคม</t>
  </si>
  <si>
    <t xml:space="preserve">   Lottery</t>
  </si>
  <si>
    <t>ภาษีการออกสลากกินแบ่ง</t>
  </si>
  <si>
    <t xml:space="preserve">   Turkish or sauna and Massages</t>
  </si>
  <si>
    <t>ภาษีสถานอาบน้ำหรืออบตัวและนวดตัว</t>
  </si>
  <si>
    <t xml:space="preserve">   Night club and discotheque </t>
  </si>
  <si>
    <t>ภาษีไนท์คลับและดิสโก้เธค</t>
  </si>
  <si>
    <t xml:space="preserve">   Miscellaneous </t>
  </si>
  <si>
    <t>รายได้เบ็ดเตล็ด</t>
  </si>
  <si>
    <t xml:space="preserve">   Transformed marble and granite </t>
  </si>
  <si>
    <t>ภาษีหินอ่อนและหินแกรนิต</t>
  </si>
  <si>
    <t xml:space="preserve">   Yacht </t>
  </si>
  <si>
    <t>ภาษีเรือ</t>
  </si>
  <si>
    <t xml:space="preserve">   Playing card </t>
  </si>
  <si>
    <t>ภาษีไพ่</t>
  </si>
  <si>
    <t xml:space="preserve">   Wool Carpet </t>
  </si>
  <si>
    <t>ภาษีพรมและสิ่งปูพื้นอื่นๆ</t>
  </si>
  <si>
    <t xml:space="preserve">   Lead Crystal products </t>
  </si>
  <si>
    <t>ภาษีแก้วและเครื่องแก้ว</t>
  </si>
  <si>
    <t xml:space="preserve">   Perfume </t>
  </si>
  <si>
    <t>ภาษีผลิตภัณฑ์เครื่องหอม</t>
  </si>
  <si>
    <t xml:space="preserve">   Golf </t>
  </si>
  <si>
    <t>ภาษีสถานบริการ - สนามกอล์ฟ</t>
  </si>
  <si>
    <t xml:space="preserve">   House racing </t>
  </si>
  <si>
    <t>ภาษีสถานบริการ - สนามม้า</t>
  </si>
  <si>
    <t xml:space="preserve">   Batteries </t>
  </si>
  <si>
    <t>ภาษีแบตเตอรี่</t>
  </si>
  <si>
    <t xml:space="preserve">   Motorcycle </t>
  </si>
  <si>
    <t>ภาษีรถจักรยานยนต์</t>
  </si>
  <si>
    <t xml:space="preserve">   Electrical appliances  </t>
  </si>
  <si>
    <t>ภาษีเครื่องใช้ไฟฟ้า</t>
  </si>
  <si>
    <t xml:space="preserve">   Non - Alcoholic Beverages </t>
  </si>
  <si>
    <t>ภาษีเครื่องดื่ม</t>
  </si>
  <si>
    <t xml:space="preserve">   Motor Vehicles </t>
  </si>
  <si>
    <t>ภาษีรถยนต์</t>
  </si>
  <si>
    <t xml:space="preserve">   Beer </t>
  </si>
  <si>
    <t>ภาษีเบียร์</t>
  </si>
  <si>
    <t xml:space="preserve">   Spirit </t>
  </si>
  <si>
    <t>ภาษีสุรา</t>
  </si>
  <si>
    <t xml:space="preserve">   Tobacco </t>
  </si>
  <si>
    <t>ภาษียาสูบ</t>
  </si>
  <si>
    <t xml:space="preserve">   Petroleum products </t>
  </si>
  <si>
    <t>ภาษีน้ำมันและผลิตภัณฑ์</t>
  </si>
  <si>
    <t>ประเภทภาษี</t>
  </si>
  <si>
    <t>.</t>
  </si>
  <si>
    <t>Revenue of Excise Tax by Items : 2012 - 2016</t>
  </si>
  <si>
    <t>รายได้จากการจัดเก็บเงินภาษีของกรมสรรพสามิต จำแนกตามรายการ พ.ศ. 2555 - 2559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</si>
</sst>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8" formatCode="_(* #,##0.00_);_(* \(#,##0.00\);_(* &quot;-&quot;??_);_(@_)"/>
    <numFmt numFmtId="189" formatCode="_-* #,##0.0_-;\-* #,##0.0_-;_-* &quot;-&quot;??_-;_-@_-"/>
    <numFmt numFmtId="190" formatCode="0.0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AngsanaUPC"/>
      <family val="1"/>
    </font>
    <font>
      <sz val="14"/>
      <name val="AngsanaUPC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8" fontId="6" fillId="0" borderId="0" applyFont="0" applyFill="0" applyBorder="0" applyAlignment="0" applyProtection="0"/>
    <xf numFmtId="0" fontId="6" fillId="0" borderId="0"/>
    <xf numFmtId="0" fontId="7" fillId="0" borderId="0"/>
    <xf numFmtId="188" fontId="6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39">
    <xf numFmtId="0" fontId="0" fillId="0" borderId="0" xfId="0"/>
    <xf numFmtId="0" fontId="3" fillId="0" borderId="6" xfId="3" quotePrefix="1" applyFont="1" applyBorder="1" applyAlignment="1">
      <alignment horizontal="center" vertical="center" shrinkToFit="1"/>
    </xf>
    <xf numFmtId="0" fontId="3" fillId="0" borderId="0" xfId="3" applyFont="1" applyBorder="1"/>
    <xf numFmtId="0" fontId="3" fillId="0" borderId="0" xfId="3" applyFont="1"/>
    <xf numFmtId="0" fontId="2" fillId="0" borderId="0" xfId="3" applyFont="1"/>
    <xf numFmtId="0" fontId="3" fillId="0" borderId="11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2" fillId="0" borderId="0" xfId="3" applyFont="1" applyBorder="1"/>
    <xf numFmtId="0" fontId="2" fillId="0" borderId="4" xfId="3" applyFont="1" applyBorder="1"/>
    <xf numFmtId="0" fontId="2" fillId="0" borderId="0" xfId="3" applyFont="1" applyBorder="1" applyAlignment="1">
      <alignment horizontal="center"/>
    </xf>
    <xf numFmtId="0" fontId="2" fillId="0" borderId="0" xfId="3" applyFont="1" applyBorder="1" applyAlignment="1">
      <alignment horizontal="left"/>
    </xf>
    <xf numFmtId="0" fontId="3" fillId="0" borderId="3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0" borderId="0" xfId="3" applyFont="1" applyBorder="1" applyAlignment="1">
      <alignment horizontal="center" vertical="center"/>
    </xf>
    <xf numFmtId="0" fontId="2" fillId="0" borderId="6" xfId="3" applyFont="1" applyBorder="1"/>
    <xf numFmtId="0" fontId="3" fillId="0" borderId="7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2" fillId="0" borderId="9" xfId="3" applyFont="1" applyBorder="1"/>
    <xf numFmtId="0" fontId="3" fillId="0" borderId="0" xfId="3" applyFont="1" applyBorder="1" applyAlignment="1">
      <alignment horizontal="left"/>
    </xf>
    <xf numFmtId="0" fontId="2" fillId="0" borderId="9" xfId="3" applyFont="1" applyBorder="1" applyAlignment="1"/>
    <xf numFmtId="0" fontId="3" fillId="0" borderId="10" xfId="3" applyFont="1" applyBorder="1" applyAlignment="1">
      <alignment horizontal="center" vertical="center"/>
    </xf>
    <xf numFmtId="0" fontId="2" fillId="0" borderId="9" xfId="3" applyFont="1" applyBorder="1" applyAlignment="1">
      <alignment horizontal="center"/>
    </xf>
    <xf numFmtId="0" fontId="3" fillId="0" borderId="9" xfId="3" applyFont="1" applyBorder="1" applyAlignment="1">
      <alignment horizontal="center" vertical="center"/>
    </xf>
    <xf numFmtId="189" fontId="2" fillId="0" borderId="2" xfId="4" applyNumberFormat="1" applyFont="1" applyBorder="1"/>
    <xf numFmtId="189" fontId="2" fillId="0" borderId="2" xfId="4" applyNumberFormat="1" applyFont="1" applyBorder="1" applyAlignment="1">
      <alignment horizontal="right"/>
    </xf>
    <xf numFmtId="0" fontId="2" fillId="0" borderId="0" xfId="3" applyFont="1" applyBorder="1" applyAlignment="1"/>
    <xf numFmtId="0" fontId="2" fillId="0" borderId="0" xfId="3" applyFont="1" applyFill="1"/>
    <xf numFmtId="0" fontId="2" fillId="0" borderId="0" xfId="3" applyFont="1" applyFill="1" applyBorder="1"/>
    <xf numFmtId="0" fontId="2" fillId="0" borderId="0" xfId="3" applyFont="1" applyFill="1" applyBorder="1" applyAlignment="1">
      <alignment horizontal="left"/>
    </xf>
    <xf numFmtId="190" fontId="3" fillId="0" borderId="0" xfId="3" applyNumberFormat="1" applyFont="1" applyAlignment="1">
      <alignment horizontal="center"/>
    </xf>
    <xf numFmtId="0" fontId="2" fillId="0" borderId="4" xfId="3" applyFont="1" applyFill="1" applyBorder="1"/>
    <xf numFmtId="189" fontId="3" fillId="0" borderId="1" xfId="4" quotePrefix="1" applyNumberFormat="1" applyFont="1" applyBorder="1" applyAlignment="1">
      <alignment horizontal="center"/>
    </xf>
    <xf numFmtId="0" fontId="3" fillId="0" borderId="0" xfId="3" applyFont="1" applyAlignment="1">
      <alignment horizontal="right" vertical="distributed"/>
    </xf>
    <xf numFmtId="0" fontId="5" fillId="0" borderId="0" xfId="3" applyFont="1" applyBorder="1"/>
    <xf numFmtId="0" fontId="5" fillId="0" borderId="0" xfId="3" applyFont="1" applyBorder="1" applyAlignment="1">
      <alignment horizontal="left"/>
    </xf>
    <xf numFmtId="190" fontId="5" fillId="0" borderId="0" xfId="3" applyNumberFormat="1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left"/>
    </xf>
  </cellXfs>
  <cellStyles count="15">
    <cellStyle name="Comma 2" xfId="13"/>
    <cellStyle name="Comma_Chapter13" xfId="7"/>
    <cellStyle name="Normal 2" xfId="6"/>
    <cellStyle name="Normal 2 2" xfId="11"/>
    <cellStyle name="Normal 3" xfId="14"/>
    <cellStyle name="Normal 5" xfId="12"/>
    <cellStyle name="Normal_Chapter13" xfId="8"/>
    <cellStyle name="เครื่องหมายจุลภาค 2" xfId="2"/>
    <cellStyle name="จุลภาค 2" xfId="4"/>
    <cellStyle name="จุลภาค 3" xfId="5"/>
    <cellStyle name="จุลภาค 4" xfId="10"/>
    <cellStyle name="ปกติ" xfId="0" builtinId="0"/>
    <cellStyle name="ปกติ 2" xfId="1"/>
    <cellStyle name="ปกติ 3" xfId="3"/>
    <cellStyle name="ปกติ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3286125</xdr:colOff>
      <xdr:row>0</xdr:row>
      <xdr:rowOff>0</xdr:rowOff>
    </xdr:from>
    <xdr:to>
      <xdr:col>12</xdr:col>
      <xdr:colOff>171450</xdr:colOff>
      <xdr:row>38</xdr:row>
      <xdr:rowOff>9525</xdr:rowOff>
    </xdr:to>
    <xdr:grpSp>
      <xdr:nvGrpSpPr>
        <xdr:cNvPr id="2" name="Group 106"/>
        <xdr:cNvGrpSpPr>
          <a:grpSpLocks/>
        </xdr:cNvGrpSpPr>
      </xdr:nvGrpSpPr>
      <xdr:grpSpPr bwMode="auto">
        <a:xfrm>
          <a:off x="15906750" y="0"/>
          <a:ext cx="1047750" cy="7772400"/>
          <a:chOff x="986" y="0"/>
          <a:chExt cx="63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56"/>
            <a:ext cx="50" cy="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600" b="1" i="0">
                <a:latin typeface="TH SarabunPSK" pitchFamily="34" charset="-34"/>
                <a:ea typeface="+mn-ea"/>
                <a:cs typeface="TH SarabunPSK" pitchFamily="34" charset="-34"/>
              </a:rPr>
              <a:t>Fiscal Statistics</a:t>
            </a:r>
            <a:endParaRPr lang="th-TH" sz="16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9" y="651"/>
            <a:ext cx="60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171</a:t>
            </a:r>
            <a:endParaRPr lang="th-TH" sz="16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25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8"/>
  <sheetViews>
    <sheetView showGridLines="0" tabSelected="1" view="pageBreakPreview" topLeftCell="A10" zoomScaleNormal="100" zoomScaleSheetLayoutView="100" workbookViewId="0">
      <selection activeCell="H31" sqref="H31"/>
    </sheetView>
  </sheetViews>
  <sheetFormatPr defaultColWidth="11.375" defaultRowHeight="20.100000000000001" customHeight="1"/>
  <cols>
    <col min="1" max="1" width="2.125" style="4" customWidth="1"/>
    <col min="2" max="2" width="7.375" style="4" customWidth="1"/>
    <col min="3" max="3" width="8" style="4" customWidth="1"/>
    <col min="4" max="4" width="28.75" style="4" customWidth="1"/>
    <col min="5" max="9" width="23.875" style="4" customWidth="1"/>
    <col min="10" max="10" width="44.625" style="4" customWidth="1"/>
    <col min="11" max="11" width="3" style="4" customWidth="1"/>
    <col min="12" max="12" width="7" style="4" customWidth="1"/>
    <col min="13" max="13" width="7.625" style="4" customWidth="1"/>
    <col min="14" max="16384" width="11.375" style="4"/>
  </cols>
  <sheetData>
    <row r="1" spans="1:13" s="37" customFormat="1" ht="18" customHeight="1">
      <c r="B1" s="38" t="s">
        <v>9</v>
      </c>
      <c r="C1" s="36">
        <v>19.5</v>
      </c>
      <c r="D1" s="38" t="s">
        <v>63</v>
      </c>
    </row>
    <row r="2" spans="1:13" s="34" customFormat="1" ht="18" customHeight="1">
      <c r="B2" s="37" t="s">
        <v>7</v>
      </c>
      <c r="C2" s="36">
        <v>19.5</v>
      </c>
      <c r="D2" s="35" t="s">
        <v>62</v>
      </c>
    </row>
    <row r="3" spans="1:13" s="2" customFormat="1" ht="6" customHeight="1">
      <c r="B3" s="3"/>
      <c r="C3" s="30"/>
      <c r="D3" s="19"/>
      <c r="J3" s="33"/>
    </row>
    <row r="4" spans="1:13" s="3" customFormat="1" ht="18" customHeight="1">
      <c r="J4" s="33" t="s">
        <v>12</v>
      </c>
      <c r="M4" s="3" t="s">
        <v>61</v>
      </c>
    </row>
    <row r="5" spans="1:13" s="3" customFormat="1" ht="17.100000000000001" customHeight="1">
      <c r="A5" s="16" t="s">
        <v>60</v>
      </c>
      <c r="B5" s="16"/>
      <c r="C5" s="16"/>
      <c r="D5" s="21"/>
      <c r="E5" s="12">
        <v>2555</v>
      </c>
      <c r="F5" s="12">
        <v>2556</v>
      </c>
      <c r="G5" s="12">
        <v>2557</v>
      </c>
      <c r="H5" s="12">
        <v>2558</v>
      </c>
      <c r="I5" s="12">
        <v>2559</v>
      </c>
      <c r="J5" s="17" t="s">
        <v>11</v>
      </c>
      <c r="K5" s="2"/>
    </row>
    <row r="6" spans="1:13" s="3" customFormat="1" ht="17.100000000000001" customHeight="1">
      <c r="A6" s="6"/>
      <c r="B6" s="6"/>
      <c r="C6" s="6"/>
      <c r="D6" s="5"/>
      <c r="E6" s="1" t="s">
        <v>6</v>
      </c>
      <c r="F6" s="1" t="s">
        <v>5</v>
      </c>
      <c r="G6" s="1" t="s">
        <v>4</v>
      </c>
      <c r="H6" s="1" t="s">
        <v>3</v>
      </c>
      <c r="I6" s="1" t="s">
        <v>2</v>
      </c>
      <c r="J6" s="7"/>
    </row>
    <row r="7" spans="1:13" s="3" customFormat="1" ht="17.100000000000001" customHeight="1">
      <c r="A7" s="14"/>
      <c r="B7" s="14"/>
      <c r="C7" s="14" t="s">
        <v>1</v>
      </c>
      <c r="D7" s="23"/>
      <c r="E7" s="32">
        <f>SUM(E8:E30)</f>
        <v>37364633.600000001</v>
      </c>
      <c r="F7" s="32">
        <f>SUM(F8:F30)</f>
        <v>47836312.299999997</v>
      </c>
      <c r="G7" s="32">
        <f>SUM(G8:G30)</f>
        <v>49928241.000000007</v>
      </c>
      <c r="H7" s="32">
        <f>SUM(H8:H30)</f>
        <v>52646943.699999996</v>
      </c>
      <c r="I7" s="32">
        <f>SUM(I8:I30)</f>
        <v>52843737.799999997</v>
      </c>
      <c r="J7" s="13" t="s">
        <v>0</v>
      </c>
    </row>
    <row r="8" spans="1:13" ht="17.100000000000001" customHeight="1">
      <c r="B8" s="11" t="s">
        <v>59</v>
      </c>
      <c r="C8" s="26"/>
      <c r="D8" s="20"/>
      <c r="E8" s="25">
        <v>34010</v>
      </c>
      <c r="F8" s="24">
        <v>285841</v>
      </c>
      <c r="G8" s="25">
        <v>10620</v>
      </c>
      <c r="H8" s="25">
        <v>345.1</v>
      </c>
      <c r="I8" s="25">
        <v>36202</v>
      </c>
      <c r="J8" s="11" t="s">
        <v>58</v>
      </c>
    </row>
    <row r="9" spans="1:13" ht="17.100000000000001" customHeight="1">
      <c r="A9" s="10"/>
      <c r="B9" s="26" t="s">
        <v>57</v>
      </c>
      <c r="C9" s="10"/>
      <c r="D9" s="22"/>
      <c r="E9" s="25" t="s">
        <v>8</v>
      </c>
      <c r="F9" s="25" t="s">
        <v>8</v>
      </c>
      <c r="G9" s="25" t="s">
        <v>8</v>
      </c>
      <c r="H9" s="25" t="s">
        <v>8</v>
      </c>
      <c r="I9" s="25" t="s">
        <v>8</v>
      </c>
      <c r="J9" s="11" t="s">
        <v>56</v>
      </c>
    </row>
    <row r="10" spans="1:13" ht="17.100000000000001" customHeight="1">
      <c r="A10" s="10"/>
      <c r="B10" s="11" t="s">
        <v>55</v>
      </c>
      <c r="C10" s="10"/>
      <c r="D10" s="22"/>
      <c r="E10" s="25">
        <v>10889152.800000001</v>
      </c>
      <c r="F10" s="25">
        <v>13705147.199999999</v>
      </c>
      <c r="G10" s="25">
        <v>13078871</v>
      </c>
      <c r="H10" s="25">
        <v>12759760.699999999</v>
      </c>
      <c r="I10" s="25">
        <v>12896702</v>
      </c>
      <c r="J10" s="26" t="s">
        <v>54</v>
      </c>
    </row>
    <row r="11" spans="1:13" ht="17.100000000000001" customHeight="1">
      <c r="A11" s="10"/>
      <c r="B11" s="11" t="s">
        <v>53</v>
      </c>
      <c r="C11" s="10"/>
      <c r="D11" s="22"/>
      <c r="E11" s="25" t="s">
        <v>8</v>
      </c>
      <c r="F11" s="25" t="s">
        <v>8</v>
      </c>
      <c r="G11" s="25" t="s">
        <v>8</v>
      </c>
      <c r="H11" s="25" t="s">
        <v>8</v>
      </c>
      <c r="I11" s="25" t="s">
        <v>8</v>
      </c>
      <c r="J11" s="26" t="s">
        <v>52</v>
      </c>
    </row>
    <row r="12" spans="1:13" ht="17.100000000000001" customHeight="1">
      <c r="A12" s="26"/>
      <c r="B12" s="26" t="s">
        <v>51</v>
      </c>
      <c r="C12" s="26"/>
      <c r="D12" s="20"/>
      <c r="E12" s="25">
        <v>233501</v>
      </c>
      <c r="F12" s="25">
        <v>816102</v>
      </c>
      <c r="G12" s="25">
        <v>157399</v>
      </c>
      <c r="H12" s="25">
        <v>35337</v>
      </c>
      <c r="I12" s="25">
        <v>81974</v>
      </c>
      <c r="J12" s="26" t="s">
        <v>50</v>
      </c>
    </row>
    <row r="13" spans="1:13" ht="17.100000000000001" customHeight="1">
      <c r="A13" s="10"/>
      <c r="B13" s="11" t="s">
        <v>49</v>
      </c>
      <c r="C13" s="10"/>
      <c r="D13" s="22"/>
      <c r="E13" s="25">
        <v>2823338.6</v>
      </c>
      <c r="F13" s="25">
        <v>2943274.5</v>
      </c>
      <c r="G13" s="25">
        <v>3049653.4</v>
      </c>
      <c r="H13" s="25">
        <v>4093391.3</v>
      </c>
      <c r="I13" s="25">
        <v>3011761</v>
      </c>
      <c r="J13" s="26" t="s">
        <v>48</v>
      </c>
    </row>
    <row r="14" spans="1:13" ht="17.100000000000001" customHeight="1">
      <c r="A14" s="8"/>
      <c r="B14" s="8" t="s">
        <v>47</v>
      </c>
      <c r="C14" s="8"/>
      <c r="D14" s="18"/>
      <c r="E14" s="25" t="s">
        <v>8</v>
      </c>
      <c r="F14" s="25" t="s">
        <v>8</v>
      </c>
      <c r="G14" s="25" t="s">
        <v>8</v>
      </c>
      <c r="H14" s="25" t="s">
        <v>8</v>
      </c>
      <c r="I14" s="25" t="s">
        <v>8</v>
      </c>
      <c r="J14" s="26" t="s">
        <v>46</v>
      </c>
    </row>
    <row r="15" spans="1:13" ht="17.100000000000001" customHeight="1">
      <c r="A15" s="8"/>
      <c r="B15" s="8" t="s">
        <v>45</v>
      </c>
      <c r="C15" s="8"/>
      <c r="D15" s="18"/>
      <c r="E15" s="25">
        <v>6096</v>
      </c>
      <c r="F15" s="25" t="s">
        <v>8</v>
      </c>
      <c r="G15" s="25" t="s">
        <v>8</v>
      </c>
      <c r="H15" s="25" t="s">
        <v>8</v>
      </c>
      <c r="I15" s="25" t="s">
        <v>8</v>
      </c>
      <c r="J15" s="11" t="s">
        <v>44</v>
      </c>
    </row>
    <row r="16" spans="1:13" ht="17.100000000000001" customHeight="1">
      <c r="A16" s="8"/>
      <c r="B16" s="8" t="s">
        <v>43</v>
      </c>
      <c r="C16" s="8"/>
      <c r="D16" s="18"/>
      <c r="E16" s="25" t="s">
        <v>8</v>
      </c>
      <c r="F16" s="25" t="s">
        <v>8</v>
      </c>
      <c r="G16" s="25" t="s">
        <v>8</v>
      </c>
      <c r="H16" s="25" t="s">
        <v>8</v>
      </c>
      <c r="I16" s="25" t="s">
        <v>8</v>
      </c>
      <c r="J16" s="11" t="s">
        <v>42</v>
      </c>
    </row>
    <row r="17" spans="1:12" ht="17.100000000000001" customHeight="1">
      <c r="A17" s="8"/>
      <c r="B17" s="8" t="s">
        <v>41</v>
      </c>
      <c r="C17" s="8"/>
      <c r="D17" s="18"/>
      <c r="E17" s="25" t="s">
        <v>8</v>
      </c>
      <c r="F17" s="25" t="s">
        <v>8</v>
      </c>
      <c r="G17" s="25" t="s">
        <v>8</v>
      </c>
      <c r="H17" s="25" t="s">
        <v>8</v>
      </c>
      <c r="I17" s="25" t="s">
        <v>8</v>
      </c>
      <c r="J17" s="11" t="s">
        <v>40</v>
      </c>
    </row>
    <row r="18" spans="1:12" ht="17.100000000000001" customHeight="1">
      <c r="A18" s="8"/>
      <c r="B18" s="8" t="s">
        <v>39</v>
      </c>
      <c r="C18" s="8"/>
      <c r="D18" s="18"/>
      <c r="E18" s="25">
        <v>18632469.199999999</v>
      </c>
      <c r="F18" s="25">
        <v>23158150.199999999</v>
      </c>
      <c r="G18" s="25">
        <v>24546187.600000001</v>
      </c>
      <c r="H18" s="25">
        <v>25332005.199999999</v>
      </c>
      <c r="I18" s="25">
        <v>27110008.699999999</v>
      </c>
      <c r="J18" s="11" t="s">
        <v>38</v>
      </c>
    </row>
    <row r="19" spans="1:12" ht="17.100000000000001" customHeight="1">
      <c r="A19" s="8"/>
      <c r="B19" s="8" t="s">
        <v>37</v>
      </c>
      <c r="C19" s="8"/>
      <c r="D19" s="18"/>
      <c r="E19" s="25" t="s">
        <v>8</v>
      </c>
      <c r="F19" s="25" t="s">
        <v>8</v>
      </c>
      <c r="G19" s="25" t="s">
        <v>8</v>
      </c>
      <c r="H19" s="25" t="s">
        <v>8</v>
      </c>
      <c r="I19" s="25" t="s">
        <v>8</v>
      </c>
      <c r="J19" s="11" t="s">
        <v>36</v>
      </c>
    </row>
    <row r="20" spans="1:12" ht="17.100000000000001" customHeight="1">
      <c r="A20" s="8"/>
      <c r="B20" s="8" t="s">
        <v>35</v>
      </c>
      <c r="C20" s="8"/>
      <c r="D20" s="18"/>
      <c r="E20" s="25" t="s">
        <v>8</v>
      </c>
      <c r="F20" s="25" t="s">
        <v>8</v>
      </c>
      <c r="G20" s="25" t="s">
        <v>8</v>
      </c>
      <c r="H20" s="25" t="s">
        <v>8</v>
      </c>
      <c r="I20" s="25" t="s">
        <v>8</v>
      </c>
      <c r="J20" s="11" t="s">
        <v>34</v>
      </c>
    </row>
    <row r="21" spans="1:12" ht="17.100000000000001" customHeight="1">
      <c r="A21" s="8"/>
      <c r="B21" s="8" t="s">
        <v>33</v>
      </c>
      <c r="C21" s="8"/>
      <c r="D21" s="18"/>
      <c r="E21" s="25" t="s">
        <v>8</v>
      </c>
      <c r="F21" s="25" t="s">
        <v>8</v>
      </c>
      <c r="G21" s="25" t="s">
        <v>8</v>
      </c>
      <c r="H21" s="25" t="s">
        <v>8</v>
      </c>
      <c r="I21" s="25" t="s">
        <v>8</v>
      </c>
      <c r="J21" s="11" t="s">
        <v>32</v>
      </c>
    </row>
    <row r="22" spans="1:12" ht="17.100000000000001" customHeight="1">
      <c r="A22" s="8"/>
      <c r="B22" s="8" t="s">
        <v>31</v>
      </c>
      <c r="C22" s="8"/>
      <c r="D22" s="18"/>
      <c r="E22" s="25" t="s">
        <v>8</v>
      </c>
      <c r="F22" s="25" t="s">
        <v>8</v>
      </c>
      <c r="G22" s="25" t="s">
        <v>8</v>
      </c>
      <c r="H22" s="25" t="s">
        <v>8</v>
      </c>
      <c r="I22" s="25" t="s">
        <v>8</v>
      </c>
      <c r="J22" s="11" t="s">
        <v>30</v>
      </c>
    </row>
    <row r="23" spans="1:12" ht="17.100000000000001" customHeight="1">
      <c r="A23" s="8"/>
      <c r="B23" s="8" t="s">
        <v>29</v>
      </c>
      <c r="C23" s="8"/>
      <c r="D23" s="18"/>
      <c r="E23" s="25" t="s">
        <v>8</v>
      </c>
      <c r="F23" s="25" t="s">
        <v>8</v>
      </c>
      <c r="G23" s="25" t="s">
        <v>8</v>
      </c>
      <c r="H23" s="25" t="s">
        <v>8</v>
      </c>
      <c r="I23" s="25" t="s">
        <v>8</v>
      </c>
      <c r="J23" s="11" t="s">
        <v>28</v>
      </c>
    </row>
    <row r="24" spans="1:12" ht="17.100000000000001" customHeight="1">
      <c r="A24" s="8"/>
      <c r="B24" s="8" t="s">
        <v>27</v>
      </c>
      <c r="C24" s="8"/>
      <c r="D24" s="18"/>
      <c r="E24" s="25" t="s">
        <v>8</v>
      </c>
      <c r="F24" s="25" t="s">
        <v>8</v>
      </c>
      <c r="G24" s="25" t="s">
        <v>8</v>
      </c>
      <c r="H24" s="25" t="s">
        <v>8</v>
      </c>
      <c r="I24" s="25" t="s">
        <v>8</v>
      </c>
      <c r="J24" s="11" t="s">
        <v>26</v>
      </c>
    </row>
    <row r="25" spans="1:12" ht="17.100000000000001" customHeight="1">
      <c r="A25" s="8"/>
      <c r="B25" s="8" t="s">
        <v>25</v>
      </c>
      <c r="C25" s="8"/>
      <c r="D25" s="18"/>
      <c r="E25" s="25">
        <v>2278232.9</v>
      </c>
      <c r="F25" s="25">
        <v>4007133.9</v>
      </c>
      <c r="G25" s="25">
        <v>5292790.0999999996</v>
      </c>
      <c r="H25" s="25">
        <v>6797063.5999999996</v>
      </c>
      <c r="I25" s="25">
        <v>6619295.2999999998</v>
      </c>
      <c r="J25" s="11" t="s">
        <v>24</v>
      </c>
    </row>
    <row r="26" spans="1:12" ht="17.100000000000001" customHeight="1">
      <c r="A26" s="8"/>
      <c r="B26" s="8" t="s">
        <v>23</v>
      </c>
      <c r="C26" s="8"/>
      <c r="D26" s="18"/>
      <c r="E26" s="25">
        <v>2418089.6</v>
      </c>
      <c r="F26" s="25">
        <v>2779381.2</v>
      </c>
      <c r="G26" s="25">
        <v>3282227.2000000002</v>
      </c>
      <c r="H26" s="25">
        <v>2969197.9</v>
      </c>
      <c r="I26" s="25">
        <v>2636839.7999999998</v>
      </c>
      <c r="J26" s="11" t="s">
        <v>22</v>
      </c>
    </row>
    <row r="27" spans="1:12" ht="17.100000000000001" customHeight="1">
      <c r="A27" s="8"/>
      <c r="B27" s="8" t="s">
        <v>21</v>
      </c>
      <c r="C27" s="8"/>
      <c r="D27" s="8"/>
      <c r="E27" s="25">
        <v>49743.5</v>
      </c>
      <c r="F27" s="25">
        <v>141282.29999999999</v>
      </c>
      <c r="G27" s="25">
        <v>510492.7</v>
      </c>
      <c r="H27" s="25">
        <v>659842.9</v>
      </c>
      <c r="I27" s="25">
        <v>450955</v>
      </c>
      <c r="J27" s="11" t="s">
        <v>20</v>
      </c>
    </row>
    <row r="28" spans="1:12" ht="17.100000000000001" customHeight="1">
      <c r="A28" s="8"/>
      <c r="B28" s="8" t="s">
        <v>19</v>
      </c>
      <c r="C28" s="8"/>
      <c r="D28" s="8"/>
      <c r="E28" s="25" t="s">
        <v>8</v>
      </c>
      <c r="F28" s="25" t="s">
        <v>8</v>
      </c>
      <c r="G28" s="25" t="s">
        <v>8</v>
      </c>
      <c r="H28" s="25" t="s">
        <v>8</v>
      </c>
      <c r="I28" s="25" t="s">
        <v>8</v>
      </c>
      <c r="J28" s="11" t="s">
        <v>18</v>
      </c>
    </row>
    <row r="29" spans="1:12" s="8" customFormat="1" ht="17.100000000000001" customHeight="1">
      <c r="B29" s="8" t="s">
        <v>17</v>
      </c>
      <c r="E29" s="25" t="s">
        <v>8</v>
      </c>
      <c r="F29" s="25" t="s">
        <v>8</v>
      </c>
      <c r="G29" s="25" t="s">
        <v>8</v>
      </c>
      <c r="H29" s="25" t="s">
        <v>8</v>
      </c>
      <c r="I29" s="25" t="s">
        <v>8</v>
      </c>
      <c r="J29" s="29" t="s">
        <v>16</v>
      </c>
      <c r="K29" s="28"/>
      <c r="L29" s="28"/>
    </row>
    <row r="30" spans="1:12" s="8" customFormat="1" ht="17.100000000000001" customHeight="1">
      <c r="B30" s="8" t="s">
        <v>10</v>
      </c>
      <c r="E30" s="25" t="s">
        <v>8</v>
      </c>
      <c r="F30" s="25" t="s">
        <v>8</v>
      </c>
      <c r="G30" s="25" t="s">
        <v>8</v>
      </c>
      <c r="H30" s="25" t="s">
        <v>8</v>
      </c>
      <c r="I30" s="25" t="s">
        <v>8</v>
      </c>
      <c r="J30" s="29" t="s">
        <v>15</v>
      </c>
      <c r="K30" s="28"/>
      <c r="L30" s="28"/>
    </row>
    <row r="31" spans="1:12" ht="3" customHeight="1">
      <c r="A31" s="9"/>
      <c r="B31" s="9"/>
      <c r="C31" s="9"/>
      <c r="D31" s="9"/>
      <c r="E31" s="15"/>
      <c r="F31" s="9"/>
      <c r="G31" s="15"/>
      <c r="H31" s="15"/>
      <c r="I31" s="15"/>
      <c r="J31" s="31"/>
      <c r="K31" s="27"/>
      <c r="L31" s="27"/>
    </row>
    <row r="32" spans="1:12" ht="3" customHeight="1">
      <c r="A32" s="8"/>
      <c r="B32" s="8"/>
      <c r="C32" s="8"/>
      <c r="D32" s="8"/>
      <c r="E32" s="8"/>
      <c r="F32" s="8"/>
      <c r="G32" s="8"/>
      <c r="H32" s="8"/>
      <c r="I32" s="8"/>
      <c r="J32" s="28"/>
      <c r="K32" s="27"/>
      <c r="L32" s="27"/>
    </row>
    <row r="33" spans="2:12" ht="17.100000000000001" customHeight="1">
      <c r="B33" s="4" t="s">
        <v>14</v>
      </c>
      <c r="G33" s="4" t="s">
        <v>13</v>
      </c>
      <c r="J33" s="27"/>
      <c r="K33" s="27"/>
      <c r="L33" s="27"/>
    </row>
    <row r="34" spans="2:12" ht="2.25" customHeight="1">
      <c r="J34" s="27"/>
      <c r="K34" s="27"/>
      <c r="L34" s="27"/>
    </row>
    <row r="35" spans="2:12" ht="20.100000000000001" customHeight="1">
      <c r="J35" s="27"/>
      <c r="K35" s="27"/>
      <c r="L35" s="27"/>
    </row>
    <row r="36" spans="2:12" ht="20.100000000000001" customHeight="1">
      <c r="J36" s="27"/>
      <c r="K36" s="27"/>
      <c r="L36" s="27"/>
    </row>
    <row r="37" spans="2:12" ht="20.100000000000001" customHeight="1">
      <c r="J37" s="27"/>
      <c r="K37" s="27"/>
      <c r="L37" s="27"/>
    </row>
    <row r="38" spans="2:12" ht="39" customHeight="1">
      <c r="J38" s="27"/>
      <c r="K38" s="27"/>
      <c r="L38" s="27"/>
    </row>
  </sheetData>
  <mergeCells count="2">
    <mergeCell ref="A5:D6"/>
    <mergeCell ref="J5:J6"/>
  </mergeCells>
  <pageMargins left="0.55118110236220474" right="0.35433070866141736" top="0.78740157480314965" bottom="0.51181102362204722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2017-07-26T03:30:50Z</dcterms:modified>
</cp:coreProperties>
</file>