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9675"/>
  </bookViews>
  <sheets>
    <sheet name="T-1.5K" sheetId="1" r:id="rId1"/>
    <sheet name="T-1.5-58" sheetId="16" state="hidden" r:id="rId2"/>
    <sheet name="T-1.8-58" sheetId="17" state="hidden" r:id="rId3"/>
    <sheet name="T-1.9-58" sheetId="15" state="hidden" r:id="rId4"/>
  </sheets>
  <calcPr calcId="125725"/>
</workbook>
</file>

<file path=xl/calcChain.xml><?xml version="1.0" encoding="utf-8"?>
<calcChain xmlns="http://schemas.openxmlformats.org/spreadsheetml/2006/main">
  <c r="E24" i="15"/>
  <c r="E23"/>
  <c r="E22"/>
  <c r="E21"/>
  <c r="E20"/>
  <c r="E19"/>
  <c r="E18"/>
  <c r="E17"/>
  <c r="E16"/>
  <c r="E15"/>
  <c r="E14"/>
  <c r="E13"/>
  <c r="E12"/>
  <c r="E11"/>
  <c r="E10"/>
  <c r="E9"/>
  <c r="L8"/>
  <c r="E8" s="1"/>
  <c r="K8"/>
  <c r="J8"/>
  <c r="I8"/>
  <c r="H8"/>
  <c r="G8"/>
  <c r="F8"/>
  <c r="F13" i="17"/>
  <c r="F9"/>
</calcChain>
</file>

<file path=xl/sharedStrings.xml><?xml version="1.0" encoding="utf-8"?>
<sst xmlns="http://schemas.openxmlformats.org/spreadsheetml/2006/main" count="205" uniqueCount="110">
  <si>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</si>
  <si>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</si>
  <si>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</si>
  <si>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</si>
  <si>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</si>
  <si>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</si>
  <si>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</si>
  <si>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</si>
  <si>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</si>
  <si>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</si>
  <si>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</si>
  <si>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</si>
  <si>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</si>
  <si>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</si>
  <si>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</si>
  <si>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</si>
  <si>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</si>
  <si>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</si>
  <si>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</si>
  <si>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</si>
  <si>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</si>
  <si>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</si>
  <si>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</si>
  <si>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</si>
  <si>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</si>
  <si>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</si>
  <si>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</si>
  <si>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</si>
  <si>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</si>
  <si>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</si>
  <si>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</si>
  <si>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</si>
  <si>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</si>
  <si>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</si>
  <si>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</si>
  <si>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</si>
  <si>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</si>
  <si>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</si>
  <si>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</si>
  <si>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</si>
  <si>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</si>
  <si>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</si>
  <si>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</si>
  <si>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</si>
  <si>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</si>
  <si>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</si>
  <si>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</si>
  <si>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</si>
  <si>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</si>
  <si>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</si>
  <si>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</si>
  <si>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</si>
  <si>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จำนวนและอัตราเกิดมีชีพ การตาย ทารกตาย และมารดาตาย พ.ศ. 2553 - 2559</t>
  </si>
  <si>
    <t>Number and Rate of Livebirth, Death, Infant Mortality and Maternal Mortality: 2010 - 2016</t>
  </si>
  <si>
    <t xml:space="preserve">        ที่มา:    สำนักงานสาธารณสุขจังหวัดพระนครศรีอยุธยา</t>
  </si>
  <si>
    <t xml:space="preserve">          Source:   Phra Nakhon Si Ayutthaya  Provincial Health Office </t>
  </si>
  <si>
    <t xml:space="preserve">    ที่มา:   สำนักงานสาธารณสุขจังหวัดพระนครศรีอยุธยา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</si>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</sst>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0.0"/>
    <numFmt numFmtId="188" formatCode="#,##0______"/>
    <numFmt numFmtId="189" formatCode="#,##0____"/>
    <numFmt numFmtId="190" formatCode="##,##0______"/>
    <numFmt numFmtId="191" formatCode="\-"/>
    <numFmt numFmtId="194" formatCode="#,##0.0"/>
  </numFmts>
  <fonts count="13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5" fillId="0" borderId="0" xfId="0" applyFont="1" applyBorder="1" applyAlignment="1">
      <alignment horizontal="left"/>
    </xf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3" fontId="7" fillId="0" borderId="8" xfId="2" applyNumberFormat="1" applyFont="1" applyBorder="1" applyAlignment="1">
      <alignment horizontal="center"/>
    </xf>
    <xf numFmtId="3" fontId="7" fillId="0" borderId="3" xfId="2" applyNumberFormat="1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49" fontId="7" fillId="0" borderId="3" xfId="2" applyNumberFormat="1" applyFont="1" applyBorder="1" applyAlignment="1">
      <alignment horizontal="center"/>
    </xf>
    <xf numFmtId="187" fontId="7" fillId="0" borderId="3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87" fontId="7" fillId="0" borderId="3" xfId="0" applyNumberFormat="1" applyFont="1" applyBorder="1"/>
    <xf numFmtId="187" fontId="7" fillId="0" borderId="10" xfId="2" applyNumberFormat="1" applyFont="1" applyBorder="1" applyAlignment="1">
      <alignment horizontal="center"/>
    </xf>
    <xf numFmtId="0" fontId="7" fillId="0" borderId="10" xfId="0" applyFont="1" applyBorder="1"/>
    <xf numFmtId="3" fontId="7" fillId="0" borderId="10" xfId="2" applyNumberFormat="1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87" fontId="7" fillId="0" borderId="3" xfId="0" applyNumberFormat="1" applyFont="1" applyBorder="1" applyAlignment="1">
      <alignment horizontal="center"/>
    </xf>
    <xf numFmtId="187" fontId="7" fillId="0" borderId="10" xfId="0" applyNumberFormat="1" applyFont="1" applyBorder="1" applyAlignment="1">
      <alignment horizontal="center"/>
    </xf>
    <xf numFmtId="0" fontId="7" fillId="0" borderId="7" xfId="0" applyFont="1" applyBorder="1"/>
    <xf numFmtId="0" fontId="11" fillId="0" borderId="13" xfId="0" applyFont="1" applyBorder="1"/>
    <xf numFmtId="0" fontId="11" fillId="0" borderId="0" xfId="0" applyFont="1"/>
    <xf numFmtId="0" fontId="7" fillId="0" borderId="9" xfId="0" applyFont="1" applyBorder="1" applyAlignment="1"/>
    <xf numFmtId="0" fontId="7" fillId="0" borderId="1" xfId="0" applyFont="1" applyBorder="1" applyAlignment="1"/>
    <xf numFmtId="0" fontId="12" fillId="0" borderId="0" xfId="0" applyFont="1" applyAlignment="1">
      <alignment vertical="center"/>
    </xf>
    <xf numFmtId="0" fontId="7" fillId="0" borderId="10" xfId="0" applyFont="1" applyBorder="1" applyAlignment="1"/>
    <xf numFmtId="188" fontId="3" fillId="0" borderId="3" xfId="0" applyNumberFormat="1" applyFont="1" applyFill="1" applyBorder="1" applyAlignment="1">
      <alignment horizontal="right"/>
    </xf>
    <xf numFmtId="188" fontId="7" fillId="0" borderId="3" xfId="0" applyNumberFormat="1" applyFont="1" applyFill="1" applyBorder="1" applyAlignment="1">
      <alignment horizontal="right"/>
    </xf>
    <xf numFmtId="188" fontId="7" fillId="0" borderId="10" xfId="0" applyNumberFormat="1" applyFont="1" applyFill="1" applyBorder="1" applyAlignment="1">
      <alignment horizontal="right"/>
    </xf>
    <xf numFmtId="188" fontId="7" fillId="0" borderId="2" xfId="0" applyNumberFormat="1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11" fillId="0" borderId="0" xfId="0" applyFont="1" applyAlignment="1">
      <alignment vertical="center"/>
    </xf>
    <xf numFmtId="188" fontId="3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88" fontId="7" fillId="0" borderId="3" xfId="0" applyNumberFormat="1" applyFont="1" applyBorder="1" applyAlignment="1">
      <alignment horizontal="right"/>
    </xf>
    <xf numFmtId="188" fontId="7" fillId="0" borderId="10" xfId="0" applyNumberFormat="1" applyFont="1" applyBorder="1"/>
    <xf numFmtId="188" fontId="7" fillId="0" borderId="0" xfId="0" applyNumberFormat="1" applyFont="1"/>
    <xf numFmtId="188" fontId="7" fillId="0" borderId="3" xfId="0" applyNumberFormat="1" applyFont="1" applyBorder="1"/>
    <xf numFmtId="189" fontId="7" fillId="0" borderId="2" xfId="0" applyNumberFormat="1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right"/>
    </xf>
    <xf numFmtId="188" fontId="7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/>
    <xf numFmtId="0" fontId="11" fillId="0" borderId="0" xfId="0" applyFont="1" applyBorder="1" applyAlignment="1"/>
    <xf numFmtId="0" fontId="4" fillId="0" borderId="0" xfId="0" applyFont="1" applyAlignment="1"/>
    <xf numFmtId="0" fontId="5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188" fontId="6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/>
    <xf numFmtId="190" fontId="6" fillId="0" borderId="3" xfId="0" applyNumberFormat="1" applyFont="1" applyBorder="1" applyAlignment="1"/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8" fontId="5" fillId="0" borderId="3" xfId="0" applyNumberFormat="1" applyFont="1" applyBorder="1" applyAlignment="1">
      <alignment horizontal="right"/>
    </xf>
    <xf numFmtId="188" fontId="5" fillId="0" borderId="3" xfId="0" applyNumberFormat="1" applyFont="1" applyBorder="1" applyAlignment="1"/>
    <xf numFmtId="190" fontId="5" fillId="0" borderId="3" xfId="0" applyNumberFormat="1" applyFont="1" applyBorder="1" applyAlignment="1"/>
    <xf numFmtId="188" fontId="5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91" fontId="5" fillId="0" borderId="3" xfId="0" applyNumberFormat="1" applyFont="1" applyBorder="1" applyAlignment="1">
      <alignment horizontal="center"/>
    </xf>
    <xf numFmtId="0" fontId="5" fillId="0" borderId="0" xfId="0" quotePrefix="1" applyFont="1" applyBorder="1"/>
    <xf numFmtId="0" fontId="5" fillId="0" borderId="4" xfId="0" quotePrefix="1" applyFont="1" applyBorder="1"/>
    <xf numFmtId="0" fontId="5" fillId="0" borderId="4" xfId="0" applyFont="1" applyBorder="1" applyAlignment="1">
      <alignment horizontal="left"/>
    </xf>
    <xf numFmtId="188" fontId="5" fillId="0" borderId="5" xfId="0" applyNumberFormat="1" applyFont="1" applyBorder="1" applyAlignment="1">
      <alignment horizontal="right"/>
    </xf>
    <xf numFmtId="188" fontId="5" fillId="0" borderId="7" xfId="0" applyNumberFormat="1" applyFont="1" applyBorder="1" applyAlignment="1">
      <alignment horizontal="left" vertical="center"/>
    </xf>
    <xf numFmtId="188" fontId="5" fillId="0" borderId="5" xfId="0" applyNumberFormat="1" applyFont="1" applyBorder="1" applyAlignment="1"/>
    <xf numFmtId="190" fontId="5" fillId="0" borderId="5" xfId="0" applyNumberFormat="1" applyFont="1" applyBorder="1" applyAlignment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6" fillId="0" borderId="3" xfId="0" applyNumberFormat="1" applyFont="1" applyBorder="1" applyAlignment="1">
      <alignment horizontal="center"/>
    </xf>
    <xf numFmtId="188" fontId="5" fillId="0" borderId="3" xfId="0" applyNumberFormat="1" applyFont="1" applyBorder="1" applyAlignment="1">
      <alignment horizontal="center"/>
    </xf>
    <xf numFmtId="188" fontId="5" fillId="0" borderId="5" xfId="0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8" fontId="7" fillId="0" borderId="2" xfId="0" applyNumberFormat="1" applyFont="1" applyBorder="1" applyAlignment="1">
      <alignment horizontal="left" vertical="center"/>
    </xf>
    <xf numFmtId="188" fontId="7" fillId="0" borderId="0" xfId="0" applyNumberFormat="1" applyFont="1" applyBorder="1" applyAlignment="1">
      <alignment horizontal="left" vertical="center"/>
    </xf>
    <xf numFmtId="188" fontId="7" fillId="0" borderId="2" xfId="0" applyNumberFormat="1" applyFont="1" applyBorder="1" applyAlignment="1">
      <alignment horizontal="center"/>
    </xf>
    <xf numFmtId="188" fontId="7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94" fontId="7" fillId="0" borderId="3" xfId="0" applyNumberFormat="1" applyFont="1" applyBorder="1" applyAlignment="1">
      <alignment horizontal="right" wrapText="1" indent="1"/>
    </xf>
    <xf numFmtId="3" fontId="7" fillId="0" borderId="3" xfId="1" applyNumberFormat="1" applyFont="1" applyBorder="1" applyAlignment="1">
      <alignment horizontal="right" wrapText="1" indent="1"/>
    </xf>
    <xf numFmtId="3" fontId="7" fillId="0" borderId="3" xfId="0" applyNumberFormat="1" applyFont="1" applyBorder="1" applyAlignment="1">
      <alignment horizontal="right" wrapText="1" inden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14</xdr:col>
      <xdr:colOff>76200</xdr:colOff>
      <xdr:row>26</xdr:row>
      <xdr:rowOff>361949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505950" y="0"/>
          <a:ext cx="381000" cy="6686549"/>
          <a:chOff x="1013" y="699"/>
          <a:chExt cx="70" cy="39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49" y="706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99"/>
            <a:ext cx="69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>
            <a:off x="1042" y="709"/>
            <a:ext cx="2" cy="38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/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/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/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/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/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/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27"/>
  <sheetViews>
    <sheetView showGridLines="0" tabSelected="1" zoomScaleNormal="100" workbookViewId="0">
      <selection activeCell="G15" sqref="G15"/>
    </sheetView>
  </sheetViews>
  <sheetFormatPr defaultColWidth="9.140625" defaultRowHeight="18.75"/>
  <cols>
    <col min="1" max="1" width="0.85546875" style="5" customWidth="1"/>
    <col min="2" max="2" width="5.85546875" style="5" customWidth="1"/>
    <col min="3" max="3" width="4.42578125" style="5" bestFit="1" customWidth="1"/>
    <col min="4" max="4" width="6.5703125" style="5" customWidth="1"/>
    <col min="5" max="12" width="12.7109375" style="5" customWidth="1"/>
    <col min="13" max="13" width="19.5703125" style="4" customWidth="1"/>
    <col min="14" max="14" width="8.140625" style="5" customWidth="1"/>
    <col min="15" max="15" width="3.85546875" style="5" customWidth="1"/>
    <col min="16" max="16384" width="9.140625" style="5"/>
  </cols>
  <sheetData>
    <row r="1" spans="1:13" s="1" customFormat="1">
      <c r="B1" s="1" t="s">
        <v>0</v>
      </c>
      <c r="C1" s="2">
        <v>1.5</v>
      </c>
      <c r="D1" s="1" t="s">
        <v>52</v>
      </c>
      <c r="M1" s="9"/>
    </row>
    <row r="2" spans="1:13" s="3" customFormat="1">
      <c r="B2" s="1" t="s">
        <v>18</v>
      </c>
      <c r="C2" s="2">
        <v>1.5</v>
      </c>
      <c r="D2" s="1" t="s">
        <v>53</v>
      </c>
      <c r="M2" s="10"/>
    </row>
    <row r="3" spans="1:13" ht="6" customHeight="1">
      <c r="A3" s="4"/>
      <c r="B3" s="4"/>
      <c r="C3" s="4"/>
      <c r="D3" s="4"/>
      <c r="E3" s="4"/>
      <c r="F3" s="4"/>
      <c r="G3" s="4"/>
      <c r="H3" s="4"/>
    </row>
    <row r="4" spans="1:13" s="6" customFormat="1" ht="21.75" customHeight="1">
      <c r="A4" s="139" t="s">
        <v>3</v>
      </c>
      <c r="B4" s="139"/>
      <c r="C4" s="139"/>
      <c r="D4" s="140"/>
      <c r="E4" s="138" t="s">
        <v>8</v>
      </c>
      <c r="F4" s="138"/>
      <c r="G4" s="138"/>
      <c r="H4" s="138"/>
      <c r="I4" s="138" t="s">
        <v>13</v>
      </c>
      <c r="J4" s="138"/>
      <c r="K4" s="138"/>
      <c r="L4" s="138"/>
      <c r="M4" s="133" t="s">
        <v>4</v>
      </c>
    </row>
    <row r="5" spans="1:13" s="6" customFormat="1" ht="21" customHeight="1">
      <c r="A5" s="141"/>
      <c r="B5" s="141"/>
      <c r="C5" s="141"/>
      <c r="D5" s="142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34"/>
    </row>
    <row r="6" spans="1:13" s="6" customFormat="1" ht="17.25">
      <c r="A6" s="143"/>
      <c r="B6" s="143"/>
      <c r="C6" s="143"/>
      <c r="D6" s="144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35"/>
    </row>
    <row r="7" spans="1:13" s="6" customFormat="1" ht="17.25">
      <c r="A7" s="136"/>
      <c r="B7" s="136"/>
      <c r="C7" s="136"/>
      <c r="D7" s="137"/>
      <c r="E7" s="22"/>
      <c r="F7" s="22"/>
      <c r="G7" s="22"/>
      <c r="H7" s="22"/>
      <c r="I7" s="22"/>
      <c r="J7" s="22"/>
      <c r="K7" s="22"/>
      <c r="L7" s="22"/>
      <c r="M7" s="27"/>
    </row>
    <row r="8" spans="1:13" s="6" customFormat="1" ht="17.25">
      <c r="A8" s="14"/>
      <c r="B8" s="145">
        <v>2553</v>
      </c>
      <c r="C8" s="145"/>
      <c r="D8" s="146"/>
      <c r="E8" s="172">
        <v>9268</v>
      </c>
      <c r="F8" s="172">
        <v>6010</v>
      </c>
      <c r="G8" s="173">
        <v>75</v>
      </c>
      <c r="H8" s="173">
        <v>2</v>
      </c>
      <c r="I8" s="171">
        <v>11.9</v>
      </c>
      <c r="J8" s="171">
        <v>7.7</v>
      </c>
      <c r="K8" s="171">
        <v>8.1</v>
      </c>
      <c r="L8" s="171">
        <v>21.6</v>
      </c>
      <c r="M8" s="53">
        <v>2010</v>
      </c>
    </row>
    <row r="9" spans="1:13" s="11" customFormat="1" ht="24" customHeight="1">
      <c r="A9" s="14"/>
      <c r="B9" s="145"/>
      <c r="C9" s="145"/>
      <c r="D9" s="146"/>
      <c r="E9" s="172"/>
      <c r="F9" s="172"/>
      <c r="G9" s="173"/>
      <c r="H9" s="173"/>
      <c r="I9" s="171"/>
      <c r="J9" s="171"/>
      <c r="K9" s="171"/>
      <c r="L9" s="171"/>
      <c r="M9" s="53"/>
    </row>
    <row r="10" spans="1:13" s="11" customFormat="1" ht="24" customHeight="1">
      <c r="A10" s="14"/>
      <c r="B10" s="145">
        <v>2554</v>
      </c>
      <c r="C10" s="145"/>
      <c r="D10" s="146"/>
      <c r="E10" s="172">
        <v>8712</v>
      </c>
      <c r="F10" s="172">
        <v>5810</v>
      </c>
      <c r="G10" s="173">
        <v>72</v>
      </c>
      <c r="H10" s="173" t="s">
        <v>93</v>
      </c>
      <c r="I10" s="171">
        <v>11.1</v>
      </c>
      <c r="J10" s="171">
        <v>7.4</v>
      </c>
      <c r="K10" s="171">
        <v>8.3000000000000007</v>
      </c>
      <c r="L10" s="171" t="s">
        <v>93</v>
      </c>
      <c r="M10" s="53">
        <v>2011</v>
      </c>
    </row>
    <row r="11" spans="1:13" s="11" customFormat="1" ht="21" customHeight="1">
      <c r="B11" s="145"/>
      <c r="C11" s="145"/>
      <c r="D11" s="146"/>
      <c r="E11" s="172"/>
      <c r="F11" s="172"/>
      <c r="G11" s="173"/>
      <c r="H11" s="173" t="s">
        <v>93</v>
      </c>
      <c r="I11" s="171"/>
      <c r="J11" s="171"/>
      <c r="K11" s="171"/>
      <c r="L11" s="171" t="s">
        <v>93</v>
      </c>
      <c r="M11" s="13"/>
    </row>
    <row r="12" spans="1:13" s="11" customFormat="1" ht="21" customHeight="1">
      <c r="B12" s="145">
        <v>2555</v>
      </c>
      <c r="C12" s="145"/>
      <c r="D12" s="146"/>
      <c r="E12" s="172">
        <v>8325</v>
      </c>
      <c r="F12" s="172">
        <v>6621</v>
      </c>
      <c r="G12" s="173">
        <v>67</v>
      </c>
      <c r="H12" s="173" t="s">
        <v>93</v>
      </c>
      <c r="I12" s="171">
        <v>10.6</v>
      </c>
      <c r="J12" s="171">
        <v>8.4</v>
      </c>
      <c r="K12" s="171">
        <v>8.1</v>
      </c>
      <c r="L12" s="171" t="s">
        <v>93</v>
      </c>
      <c r="M12" s="53">
        <v>2012</v>
      </c>
    </row>
    <row r="13" spans="1:13" s="11" customFormat="1" ht="21" customHeight="1">
      <c r="B13" s="145"/>
      <c r="C13" s="145"/>
      <c r="D13" s="146"/>
      <c r="E13" s="172"/>
      <c r="F13" s="172"/>
      <c r="G13" s="173"/>
      <c r="H13" s="173" t="s">
        <v>93</v>
      </c>
      <c r="I13" s="171"/>
      <c r="J13" s="171"/>
      <c r="K13" s="171"/>
      <c r="L13" s="171" t="s">
        <v>93</v>
      </c>
      <c r="M13" s="15"/>
    </row>
    <row r="14" spans="1:13" s="11" customFormat="1" ht="21" customHeight="1">
      <c r="B14" s="145">
        <v>2556</v>
      </c>
      <c r="C14" s="145"/>
      <c r="D14" s="146"/>
      <c r="E14" s="172">
        <v>7843</v>
      </c>
      <c r="F14" s="172">
        <v>5813</v>
      </c>
      <c r="G14" s="173">
        <v>45</v>
      </c>
      <c r="H14" s="173" t="s">
        <v>93</v>
      </c>
      <c r="I14" s="171">
        <v>9.8000000000000007</v>
      </c>
      <c r="J14" s="171">
        <v>7.3</v>
      </c>
      <c r="K14" s="171">
        <v>5.7</v>
      </c>
      <c r="L14" s="171" t="s">
        <v>93</v>
      </c>
      <c r="M14" s="131">
        <v>2013</v>
      </c>
    </row>
    <row r="15" spans="1:13" s="11" customFormat="1" ht="21" customHeight="1">
      <c r="E15" s="172"/>
      <c r="F15" s="172"/>
      <c r="G15" s="173"/>
      <c r="H15" s="173"/>
      <c r="I15" s="171"/>
      <c r="J15" s="171"/>
      <c r="K15" s="171"/>
      <c r="L15" s="171"/>
      <c r="M15" s="15"/>
    </row>
    <row r="16" spans="1:13" s="11" customFormat="1" ht="21" customHeight="1">
      <c r="B16" s="145">
        <v>2557</v>
      </c>
      <c r="C16" s="145"/>
      <c r="D16" s="146"/>
      <c r="E16" s="172">
        <v>8422</v>
      </c>
      <c r="F16" s="172">
        <v>6181</v>
      </c>
      <c r="G16" s="173">
        <v>74</v>
      </c>
      <c r="H16" s="173">
        <v>1</v>
      </c>
      <c r="I16" s="171">
        <v>10.6</v>
      </c>
      <c r="J16" s="171">
        <v>7.9</v>
      </c>
      <c r="K16" s="171">
        <v>8.8000000000000007</v>
      </c>
      <c r="L16" s="171">
        <v>11.9</v>
      </c>
      <c r="M16" s="131">
        <v>2014</v>
      </c>
    </row>
    <row r="17" spans="1:13" s="11" customFormat="1" ht="21" customHeight="1">
      <c r="B17" s="14"/>
      <c r="C17" s="14"/>
      <c r="D17" s="58"/>
      <c r="E17" s="172"/>
      <c r="F17" s="172"/>
      <c r="G17" s="173"/>
      <c r="H17" s="173"/>
      <c r="I17" s="171"/>
      <c r="J17" s="171"/>
      <c r="K17" s="171"/>
      <c r="L17" s="171"/>
      <c r="M17" s="14"/>
    </row>
    <row r="18" spans="1:13" s="11" customFormat="1" ht="21" customHeight="1">
      <c r="B18" s="145">
        <v>2558</v>
      </c>
      <c r="C18" s="145"/>
      <c r="D18" s="146"/>
      <c r="E18" s="172">
        <v>7793</v>
      </c>
      <c r="F18" s="172">
        <v>6262</v>
      </c>
      <c r="G18" s="173">
        <v>51</v>
      </c>
      <c r="H18" s="173">
        <v>1</v>
      </c>
      <c r="I18" s="171">
        <v>9.6999999999999993</v>
      </c>
      <c r="J18" s="171">
        <v>7.8</v>
      </c>
      <c r="K18" s="171">
        <v>6.5</v>
      </c>
      <c r="L18" s="171">
        <v>12.8</v>
      </c>
      <c r="M18" s="131">
        <v>2015</v>
      </c>
    </row>
    <row r="19" spans="1:13" s="11" customFormat="1" ht="21" customHeight="1">
      <c r="E19" s="172"/>
      <c r="F19" s="172"/>
      <c r="G19" s="173"/>
      <c r="H19" s="173"/>
      <c r="I19" s="171"/>
      <c r="J19" s="171"/>
      <c r="K19" s="171"/>
      <c r="L19" s="171"/>
      <c r="M19" s="13"/>
    </row>
    <row r="20" spans="1:13" s="11" customFormat="1" ht="21" customHeight="1">
      <c r="B20" s="145">
        <v>2559</v>
      </c>
      <c r="C20" s="145"/>
      <c r="D20" s="146"/>
      <c r="E20" s="172">
        <v>7583</v>
      </c>
      <c r="F20" s="172">
        <v>6720</v>
      </c>
      <c r="G20" s="173">
        <v>64</v>
      </c>
      <c r="H20" s="173">
        <v>2</v>
      </c>
      <c r="I20" s="171">
        <v>9.4</v>
      </c>
      <c r="J20" s="171">
        <v>8.3000000000000007</v>
      </c>
      <c r="K20" s="171">
        <v>8.4</v>
      </c>
      <c r="L20" s="171">
        <v>26.3</v>
      </c>
      <c r="M20" s="132">
        <v>2016</v>
      </c>
    </row>
    <row r="21" spans="1:13" s="11" customFormat="1" ht="6" customHeight="1">
      <c r="A21" s="16"/>
      <c r="B21" s="16"/>
      <c r="C21" s="16"/>
      <c r="D21" s="16"/>
      <c r="E21" s="17"/>
      <c r="F21" s="17"/>
      <c r="G21" s="17"/>
      <c r="H21" s="17"/>
      <c r="I21" s="17"/>
      <c r="J21" s="17"/>
      <c r="K21" s="17"/>
      <c r="L21" s="17"/>
      <c r="M21" s="18"/>
    </row>
    <row r="22" spans="1:13" s="11" customFormat="1" ht="6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s="11" customFormat="1" ht="22.5" customHeight="1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3" ht="22.5" customHeight="1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3" ht="22.5" customHeight="1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3" s="11" customFormat="1" ht="22.5" customHeight="1">
      <c r="B26" s="15" t="s">
        <v>54</v>
      </c>
      <c r="H26" s="11" t="s">
        <v>55</v>
      </c>
      <c r="M26" s="14"/>
    </row>
    <row r="27" spans="1:13" s="11" customFormat="1" ht="31.5" customHeight="1">
      <c r="M27" s="14"/>
    </row>
  </sheetData>
  <mergeCells count="15">
    <mergeCell ref="B20:D20"/>
    <mergeCell ref="B13:D13"/>
    <mergeCell ref="B14:D14"/>
    <mergeCell ref="B16:D16"/>
    <mergeCell ref="B18:D18"/>
    <mergeCell ref="B8:D8"/>
    <mergeCell ref="B9:D9"/>
    <mergeCell ref="B10:D10"/>
    <mergeCell ref="B11:D11"/>
    <mergeCell ref="B12:D12"/>
    <mergeCell ref="M4:M6"/>
    <mergeCell ref="A7:D7"/>
    <mergeCell ref="E4:H4"/>
    <mergeCell ref="I4:L4"/>
    <mergeCell ref="A4:D6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7"/>
  <sheetViews>
    <sheetView topLeftCell="B1" workbookViewId="0">
      <selection activeCell="J17" sqref="J17"/>
    </sheetView>
  </sheetViews>
  <sheetFormatPr defaultRowHeight="18.75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>
      <c r="B1" s="1" t="s">
        <v>0</v>
      </c>
      <c r="C1" s="2">
        <v>1.5</v>
      </c>
      <c r="D1" s="1" t="s">
        <v>58</v>
      </c>
      <c r="M1" s="9"/>
    </row>
    <row r="2" spans="1:14" s="3" customFormat="1">
      <c r="B2" s="1" t="s">
        <v>18</v>
      </c>
      <c r="C2" s="2">
        <v>1.5</v>
      </c>
      <c r="D2" s="1" t="s">
        <v>59</v>
      </c>
      <c r="M2" s="10"/>
    </row>
    <row r="3" spans="1:14" ht="6" customHeight="1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>
      <c r="A4" s="139" t="s">
        <v>3</v>
      </c>
      <c r="B4" s="139"/>
      <c r="C4" s="139"/>
      <c r="D4" s="140"/>
      <c r="E4" s="138" t="s">
        <v>8</v>
      </c>
      <c r="F4" s="138"/>
      <c r="G4" s="138"/>
      <c r="H4" s="138"/>
      <c r="I4" s="138" t="s">
        <v>13</v>
      </c>
      <c r="J4" s="138"/>
      <c r="K4" s="138"/>
      <c r="L4" s="138"/>
      <c r="M4" s="133" t="s">
        <v>4</v>
      </c>
      <c r="N4" s="41"/>
    </row>
    <row r="5" spans="1:14" s="6" customFormat="1" ht="21" customHeight="1">
      <c r="A5" s="141"/>
      <c r="B5" s="141"/>
      <c r="C5" s="141"/>
      <c r="D5" s="142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34"/>
      <c r="N5" s="8"/>
    </row>
    <row r="6" spans="1:14" s="6" customFormat="1" ht="17.25">
      <c r="A6" s="143"/>
      <c r="B6" s="143"/>
      <c r="C6" s="143"/>
      <c r="D6" s="144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35"/>
      <c r="N6" s="39"/>
    </row>
    <row r="7" spans="1:14" s="6" customFormat="1" ht="4.5" customHeight="1">
      <c r="A7" s="14"/>
      <c r="B7" s="147"/>
      <c r="C7" s="147"/>
      <c r="D7" s="148"/>
      <c r="E7" s="48"/>
      <c r="F7" s="49"/>
      <c r="G7" s="50"/>
      <c r="H7" s="51"/>
      <c r="I7" s="52"/>
      <c r="J7" s="52"/>
      <c r="K7" s="52"/>
      <c r="L7" s="52"/>
      <c r="M7" s="53"/>
    </row>
    <row r="8" spans="1:14" s="11" customFormat="1" ht="21" customHeight="1">
      <c r="A8" s="14"/>
      <c r="B8" s="145">
        <v>2552</v>
      </c>
      <c r="C8" s="145"/>
      <c r="D8" s="146"/>
      <c r="E8" s="49">
        <v>9522</v>
      </c>
      <c r="F8" s="49">
        <v>5846</v>
      </c>
      <c r="G8" s="50">
        <v>61</v>
      </c>
      <c r="H8" s="54" t="s">
        <v>60</v>
      </c>
      <c r="I8" s="52">
        <v>12.28</v>
      </c>
      <c r="J8" s="52">
        <v>7.54</v>
      </c>
      <c r="K8" s="52">
        <v>6.41</v>
      </c>
      <c r="L8" s="52" t="s">
        <v>60</v>
      </c>
      <c r="M8" s="53">
        <v>2009</v>
      </c>
    </row>
    <row r="9" spans="1:14" s="11" customFormat="1" ht="21" customHeight="1">
      <c r="A9" s="14"/>
      <c r="B9" s="145"/>
      <c r="C9" s="145"/>
      <c r="D9" s="146"/>
      <c r="E9" s="49"/>
      <c r="F9" s="49"/>
      <c r="G9" s="50"/>
      <c r="H9" s="54"/>
      <c r="I9" s="52"/>
      <c r="J9" s="52"/>
      <c r="K9" s="52"/>
      <c r="L9" s="52"/>
      <c r="M9" s="53"/>
    </row>
    <row r="10" spans="1:14" s="11" customFormat="1" ht="21" customHeight="1">
      <c r="B10" s="145">
        <v>2553</v>
      </c>
      <c r="C10" s="145"/>
      <c r="D10" s="146"/>
      <c r="E10" s="49">
        <v>9266</v>
      </c>
      <c r="F10" s="49">
        <v>6033</v>
      </c>
      <c r="G10" s="50">
        <v>75</v>
      </c>
      <c r="H10" s="51">
        <v>2</v>
      </c>
      <c r="I10" s="52">
        <v>11.98</v>
      </c>
      <c r="J10" s="52">
        <v>7.8</v>
      </c>
      <c r="K10" s="52">
        <v>8.09</v>
      </c>
      <c r="L10" s="52">
        <v>21.58</v>
      </c>
      <c r="M10" s="53">
        <v>2010</v>
      </c>
    </row>
    <row r="11" spans="1:14" s="11" customFormat="1" ht="21" customHeight="1">
      <c r="B11" s="145"/>
      <c r="C11" s="145"/>
      <c r="D11" s="146"/>
      <c r="E11" s="55"/>
      <c r="F11" s="12"/>
      <c r="G11" s="12"/>
      <c r="H11" s="12"/>
      <c r="I11" s="56"/>
      <c r="J11" s="12"/>
      <c r="K11" s="12"/>
      <c r="L11" s="12"/>
      <c r="M11" s="53"/>
    </row>
    <row r="12" spans="1:14" s="11" customFormat="1" ht="21" customHeight="1">
      <c r="B12" s="145">
        <v>2554</v>
      </c>
      <c r="C12" s="145"/>
      <c r="D12" s="146"/>
      <c r="E12" s="49">
        <v>8712</v>
      </c>
      <c r="F12" s="49">
        <v>6322</v>
      </c>
      <c r="G12" s="50">
        <v>72</v>
      </c>
      <c r="H12" s="54" t="s">
        <v>60</v>
      </c>
      <c r="I12" s="52">
        <v>11.11</v>
      </c>
      <c r="J12" s="52">
        <v>8.1</v>
      </c>
      <c r="K12" s="57">
        <v>8.26</v>
      </c>
      <c r="L12" s="50" t="s">
        <v>60</v>
      </c>
      <c r="M12" s="53">
        <v>2011</v>
      </c>
    </row>
    <row r="13" spans="1:14" s="11" customFormat="1" ht="21" customHeight="1">
      <c r="B13" s="145"/>
      <c r="C13" s="145"/>
      <c r="D13" s="146"/>
      <c r="E13" s="12"/>
      <c r="F13" s="12"/>
      <c r="G13" s="12"/>
      <c r="H13" s="12"/>
      <c r="I13" s="12"/>
      <c r="J13" s="12"/>
      <c r="K13" s="12"/>
      <c r="L13" s="58"/>
      <c r="M13" s="13"/>
    </row>
    <row r="14" spans="1:14" s="11" customFormat="1" ht="21" customHeight="1">
      <c r="B14" s="145">
        <v>2555</v>
      </c>
      <c r="C14" s="145"/>
      <c r="D14" s="146"/>
      <c r="E14" s="49">
        <v>8325</v>
      </c>
      <c r="F14" s="59">
        <v>6621</v>
      </c>
      <c r="G14" s="50">
        <v>67</v>
      </c>
      <c r="H14" s="54" t="s">
        <v>60</v>
      </c>
      <c r="I14" s="52">
        <v>10.57</v>
      </c>
      <c r="J14" s="52">
        <v>8.41</v>
      </c>
      <c r="K14" s="52">
        <v>8.0500000000000007</v>
      </c>
      <c r="L14" s="60" t="s">
        <v>60</v>
      </c>
      <c r="M14" s="53">
        <v>2012</v>
      </c>
    </row>
    <row r="15" spans="1:14" s="11" customFormat="1" ht="21" customHeight="1">
      <c r="E15" s="12"/>
      <c r="F15" s="12"/>
      <c r="G15" s="12"/>
      <c r="H15" s="12"/>
      <c r="I15" s="12"/>
      <c r="J15" s="12"/>
      <c r="K15" s="12"/>
      <c r="L15" s="58"/>
      <c r="M15" s="15"/>
    </row>
    <row r="16" spans="1:14" s="11" customFormat="1" ht="21" customHeight="1">
      <c r="B16" s="145">
        <v>2556</v>
      </c>
      <c r="C16" s="145"/>
      <c r="D16" s="146"/>
      <c r="E16" s="59">
        <v>7843</v>
      </c>
      <c r="F16" s="49">
        <v>5680</v>
      </c>
      <c r="G16" s="50">
        <v>45</v>
      </c>
      <c r="H16" s="54" t="s">
        <v>60</v>
      </c>
      <c r="I16" s="50">
        <v>9.8000000000000007</v>
      </c>
      <c r="J16" s="50">
        <v>7.1</v>
      </c>
      <c r="K16" s="50">
        <v>5.7</v>
      </c>
      <c r="L16" s="60" t="s">
        <v>60</v>
      </c>
      <c r="M16" s="61">
        <v>2013</v>
      </c>
    </row>
    <row r="17" spans="1:14" s="11" customFormat="1" ht="21" customHeight="1">
      <c r="B17" s="14"/>
      <c r="C17" s="14"/>
      <c r="D17" s="58"/>
      <c r="E17" s="58"/>
      <c r="F17" s="62"/>
      <c r="G17" s="12"/>
      <c r="H17" s="12"/>
      <c r="I17" s="12"/>
      <c r="J17" s="12"/>
      <c r="K17" s="12"/>
      <c r="L17" s="58"/>
      <c r="M17" s="15"/>
    </row>
    <row r="18" spans="1:14" s="11" customFormat="1" ht="21" customHeight="1">
      <c r="B18" s="145">
        <v>2557</v>
      </c>
      <c r="C18" s="145"/>
      <c r="D18" s="146"/>
      <c r="E18" s="63">
        <v>8422</v>
      </c>
      <c r="F18" s="49">
        <v>6181</v>
      </c>
      <c r="G18" s="64">
        <v>74</v>
      </c>
      <c r="H18" s="64">
        <v>1</v>
      </c>
      <c r="I18" s="65">
        <v>11</v>
      </c>
      <c r="J18" s="65">
        <v>7.8</v>
      </c>
      <c r="K18" s="65">
        <v>8.8000000000000007</v>
      </c>
      <c r="L18" s="66">
        <v>11.9</v>
      </c>
      <c r="M18" s="61">
        <v>2014</v>
      </c>
    </row>
    <row r="19" spans="1:14" s="11" customFormat="1" ht="21" customHeight="1">
      <c r="B19" s="14"/>
      <c r="C19" s="14"/>
      <c r="D19" s="58"/>
      <c r="E19" s="58"/>
      <c r="F19" s="12"/>
      <c r="G19" s="12"/>
      <c r="H19" s="12"/>
      <c r="I19" s="12"/>
      <c r="J19" s="12"/>
      <c r="K19" s="12"/>
      <c r="L19" s="58"/>
      <c r="M19" s="14"/>
    </row>
    <row r="20" spans="1:14" s="11" customFormat="1" ht="21" customHeight="1">
      <c r="B20" s="145">
        <v>2558</v>
      </c>
      <c r="C20" s="145"/>
      <c r="D20" s="146"/>
      <c r="E20" s="63">
        <v>7793</v>
      </c>
      <c r="F20" s="49">
        <v>6262</v>
      </c>
      <c r="G20" s="64">
        <v>51</v>
      </c>
      <c r="H20" s="64">
        <v>1</v>
      </c>
      <c r="I20" s="65">
        <v>9.69</v>
      </c>
      <c r="J20" s="65">
        <v>7.79</v>
      </c>
      <c r="K20" s="65">
        <v>6.54</v>
      </c>
      <c r="L20" s="66">
        <v>12.83</v>
      </c>
      <c r="M20" s="61">
        <v>2015</v>
      </c>
    </row>
    <row r="21" spans="1:14" s="11" customFormat="1" ht="6" customHeight="1">
      <c r="A21" s="16"/>
      <c r="B21" s="16"/>
      <c r="C21" s="16"/>
      <c r="D21" s="67"/>
      <c r="E21" s="67"/>
      <c r="F21" s="17"/>
      <c r="G21" s="17"/>
      <c r="H21" s="17"/>
      <c r="I21" s="17"/>
      <c r="J21" s="17"/>
      <c r="K21" s="17"/>
      <c r="L21" s="67"/>
      <c r="M21" s="18"/>
      <c r="N21" s="16"/>
    </row>
    <row r="22" spans="1:14" s="11" customFormat="1" ht="6" customHeight="1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4" ht="22.5" customHeight="1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4" ht="22.5" customHeight="1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4" s="11" customFormat="1" ht="22.5" customHeight="1">
      <c r="B26" s="15" t="s">
        <v>54</v>
      </c>
      <c r="H26" s="11" t="s">
        <v>61</v>
      </c>
      <c r="M26" s="14"/>
    </row>
    <row r="27" spans="1:14" s="11" customFormat="1" ht="45" customHeight="1">
      <c r="M27" s="14"/>
    </row>
  </sheetData>
  <mergeCells count="15">
    <mergeCell ref="B8:D8"/>
    <mergeCell ref="A4:D6"/>
    <mergeCell ref="E4:H4"/>
    <mergeCell ref="I4:L4"/>
    <mergeCell ref="M4:M6"/>
    <mergeCell ref="B7:D7"/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3"/>
  <sheetViews>
    <sheetView topLeftCell="B4" workbookViewId="0">
      <selection activeCell="M20" sqref="M20"/>
    </sheetView>
  </sheetViews>
  <sheetFormatPr defaultRowHeight="18.75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>
      <c r="B1" s="1" t="s">
        <v>0</v>
      </c>
      <c r="C1" s="2">
        <v>1.8</v>
      </c>
      <c r="D1" s="1" t="s">
        <v>62</v>
      </c>
      <c r="J1" s="5"/>
      <c r="K1" s="5"/>
      <c r="L1" s="4"/>
    </row>
    <row r="2" spans="1:15" s="3" customFormat="1" ht="18.75" customHeight="1">
      <c r="B2" s="1" t="s">
        <v>18</v>
      </c>
      <c r="C2" s="2">
        <v>1.8</v>
      </c>
      <c r="D2" s="1" t="s">
        <v>63</v>
      </c>
      <c r="J2" s="5"/>
      <c r="K2" s="5"/>
      <c r="L2" s="4"/>
    </row>
    <row r="3" spans="1:15" ht="2.25" customHeight="1"/>
    <row r="4" spans="1:15" s="69" customFormat="1">
      <c r="A4" s="5"/>
      <c r="B4" s="139" t="s">
        <v>34</v>
      </c>
      <c r="C4" s="139"/>
      <c r="D4" s="139"/>
      <c r="E4" s="140"/>
      <c r="F4" s="28"/>
      <c r="G4" s="154" t="s">
        <v>35</v>
      </c>
      <c r="H4" s="155"/>
      <c r="I4" s="155"/>
      <c r="J4" s="155"/>
      <c r="K4" s="155"/>
      <c r="L4" s="155"/>
      <c r="M4" s="155"/>
      <c r="N4" s="155"/>
      <c r="O4" s="68"/>
    </row>
    <row r="5" spans="1:15" s="69" customFormat="1" ht="15.75" customHeight="1">
      <c r="A5" s="5"/>
      <c r="B5" s="141"/>
      <c r="C5" s="141"/>
      <c r="D5" s="141"/>
      <c r="E5" s="142"/>
      <c r="F5" s="24" t="s">
        <v>1</v>
      </c>
      <c r="G5" s="22" t="s">
        <v>36</v>
      </c>
      <c r="H5" s="45"/>
      <c r="I5" s="24"/>
      <c r="J5" s="22"/>
      <c r="K5" s="45"/>
      <c r="L5" s="24"/>
      <c r="M5" s="22"/>
      <c r="N5" s="70"/>
      <c r="O5" s="71"/>
    </row>
    <row r="6" spans="1:15" s="69" customFormat="1" ht="16.5" customHeight="1">
      <c r="A6" s="5"/>
      <c r="B6" s="141"/>
      <c r="C6" s="141"/>
      <c r="D6" s="141"/>
      <c r="E6" s="142"/>
      <c r="F6" s="24" t="s">
        <v>2</v>
      </c>
      <c r="G6" s="22" t="s">
        <v>37</v>
      </c>
      <c r="H6" s="45" t="s">
        <v>38</v>
      </c>
      <c r="I6" s="24" t="s">
        <v>39</v>
      </c>
      <c r="J6" s="22" t="s">
        <v>40</v>
      </c>
      <c r="K6" s="45" t="s">
        <v>41</v>
      </c>
      <c r="L6" s="24" t="s">
        <v>42</v>
      </c>
      <c r="M6" s="22" t="s">
        <v>43</v>
      </c>
      <c r="N6" s="156" t="s">
        <v>5</v>
      </c>
      <c r="O6" s="149"/>
    </row>
    <row r="7" spans="1:15" s="69" customFormat="1" ht="20.25" customHeight="1">
      <c r="A7" s="5"/>
      <c r="B7" s="143"/>
      <c r="C7" s="143"/>
      <c r="D7" s="143"/>
      <c r="E7" s="144"/>
      <c r="F7" s="23"/>
      <c r="G7" s="23" t="s">
        <v>44</v>
      </c>
      <c r="H7" s="23" t="s">
        <v>45</v>
      </c>
      <c r="I7" s="23" t="s">
        <v>46</v>
      </c>
      <c r="J7" s="23" t="s">
        <v>47</v>
      </c>
      <c r="K7" s="23" t="s">
        <v>48</v>
      </c>
      <c r="L7" s="21" t="s">
        <v>49</v>
      </c>
      <c r="M7" s="23" t="s">
        <v>50</v>
      </c>
      <c r="N7" s="157" t="s">
        <v>7</v>
      </c>
      <c r="O7" s="158"/>
    </row>
    <row r="8" spans="1:15" s="72" customFormat="1">
      <c r="A8" s="5"/>
      <c r="B8" s="159"/>
      <c r="C8" s="159"/>
      <c r="D8" s="159"/>
      <c r="E8" s="160"/>
      <c r="F8" s="29"/>
      <c r="G8" s="30"/>
      <c r="H8" s="31"/>
      <c r="I8" s="32"/>
      <c r="J8" s="33"/>
      <c r="K8" s="7"/>
      <c r="L8" s="30"/>
      <c r="M8" s="7"/>
      <c r="N8" s="29"/>
    </row>
    <row r="9" spans="1:15" s="72" customFormat="1" ht="15.75" customHeight="1">
      <c r="A9" s="149" t="s">
        <v>64</v>
      </c>
      <c r="B9" s="149"/>
      <c r="C9" s="149"/>
      <c r="D9" s="149"/>
      <c r="E9" s="73"/>
      <c r="F9" s="74">
        <f>SUM(G9:N9)</f>
        <v>25646</v>
      </c>
      <c r="G9" s="75">
        <v>26</v>
      </c>
      <c r="H9" s="75">
        <v>9087</v>
      </c>
      <c r="I9" s="75">
        <v>361</v>
      </c>
      <c r="J9" s="75">
        <v>3</v>
      </c>
      <c r="K9" s="76">
        <v>15536</v>
      </c>
      <c r="L9" s="75">
        <v>15</v>
      </c>
      <c r="M9" s="75">
        <v>614</v>
      </c>
      <c r="N9" s="77">
        <v>4</v>
      </c>
      <c r="O9" s="78"/>
    </row>
    <row r="10" spans="1:15" s="82" customFormat="1" ht="15" customHeight="1">
      <c r="A10" s="5"/>
      <c r="B10" s="79"/>
      <c r="C10" s="80"/>
      <c r="D10" s="81"/>
      <c r="E10" s="81"/>
      <c r="F10" s="29"/>
      <c r="G10" s="35"/>
      <c r="H10" s="36"/>
      <c r="I10" s="6"/>
      <c r="J10" s="35"/>
      <c r="K10" s="6"/>
      <c r="L10" s="35"/>
      <c r="M10" s="6"/>
      <c r="N10" s="34"/>
    </row>
    <row r="11" spans="1:15" s="82" customFormat="1" ht="15" customHeight="1">
      <c r="A11" s="149" t="s">
        <v>65</v>
      </c>
      <c r="B11" s="149"/>
      <c r="C11" s="149"/>
      <c r="D11" s="149"/>
      <c r="E11" s="73"/>
      <c r="F11" s="83">
        <v>69971</v>
      </c>
      <c r="G11" s="75">
        <v>490</v>
      </c>
      <c r="H11" s="75">
        <v>37210</v>
      </c>
      <c r="I11" s="75">
        <v>4429</v>
      </c>
      <c r="J11" s="75">
        <v>133</v>
      </c>
      <c r="K11" s="75">
        <v>18121</v>
      </c>
      <c r="L11" s="75">
        <v>33</v>
      </c>
      <c r="M11" s="75">
        <v>1486</v>
      </c>
      <c r="N11" s="152">
        <v>8069</v>
      </c>
      <c r="O11" s="153"/>
    </row>
    <row r="12" spans="1:15" s="82" customFormat="1" ht="15" customHeight="1">
      <c r="A12" s="5"/>
      <c r="B12" s="84"/>
      <c r="C12" s="84"/>
      <c r="D12" s="84"/>
      <c r="E12" s="73"/>
      <c r="F12" s="83"/>
      <c r="G12" s="85"/>
      <c r="H12" s="86"/>
      <c r="I12" s="87"/>
      <c r="J12" s="88"/>
      <c r="K12" s="88"/>
      <c r="L12" s="88"/>
      <c r="M12" s="87"/>
      <c r="N12" s="89"/>
    </row>
    <row r="13" spans="1:15" s="82" customFormat="1" ht="15" customHeight="1">
      <c r="A13" s="149" t="s">
        <v>66</v>
      </c>
      <c r="B13" s="149"/>
      <c r="C13" s="149"/>
      <c r="D13" s="149"/>
      <c r="E13" s="137"/>
      <c r="F13" s="90">
        <f>SUM(G13:N13)</f>
        <v>74520</v>
      </c>
      <c r="G13" s="85">
        <v>653</v>
      </c>
      <c r="H13" s="85">
        <v>45211</v>
      </c>
      <c r="I13" s="91">
        <v>5399</v>
      </c>
      <c r="J13" s="85">
        <v>127</v>
      </c>
      <c r="K13" s="85">
        <v>21029</v>
      </c>
      <c r="L13" s="85">
        <v>35</v>
      </c>
      <c r="M13" s="85">
        <v>2066</v>
      </c>
      <c r="N13" s="150" t="s">
        <v>67</v>
      </c>
      <c r="O13" s="151"/>
    </row>
    <row r="14" spans="1:15" s="82" customFormat="1" ht="15" customHeight="1">
      <c r="A14" s="5"/>
      <c r="B14" s="84"/>
      <c r="C14" s="84"/>
      <c r="D14" s="84"/>
      <c r="E14" s="73"/>
      <c r="F14" s="83"/>
      <c r="G14" s="85"/>
      <c r="H14" s="86"/>
      <c r="I14" s="87"/>
      <c r="J14" s="88"/>
      <c r="K14" s="75"/>
      <c r="L14" s="75"/>
      <c r="M14" s="75"/>
      <c r="N14" s="150"/>
      <c r="O14" s="151"/>
    </row>
    <row r="15" spans="1:15" s="82" customFormat="1" ht="15" customHeight="1">
      <c r="A15" s="149" t="s">
        <v>68</v>
      </c>
      <c r="B15" s="149"/>
      <c r="C15" s="149"/>
      <c r="D15" s="149"/>
      <c r="E15" s="73"/>
      <c r="F15" s="90">
        <v>65535</v>
      </c>
      <c r="G15" s="91">
        <v>343</v>
      </c>
      <c r="H15" s="88">
        <v>38731</v>
      </c>
      <c r="I15" s="88">
        <v>4951</v>
      </c>
      <c r="J15" s="88">
        <v>102</v>
      </c>
      <c r="K15" s="88">
        <v>19869</v>
      </c>
      <c r="L15" s="88">
        <v>27</v>
      </c>
      <c r="M15" s="88">
        <v>1512</v>
      </c>
      <c r="N15" s="150" t="s">
        <v>67</v>
      </c>
      <c r="O15" s="151"/>
    </row>
    <row r="16" spans="1:15" s="82" customFormat="1" ht="15" customHeight="1">
      <c r="A16" s="4"/>
      <c r="B16" s="84"/>
      <c r="C16" s="84"/>
      <c r="D16" s="84"/>
      <c r="E16" s="73"/>
      <c r="F16" s="90"/>
      <c r="G16" s="91"/>
      <c r="H16" s="88"/>
      <c r="I16" s="88"/>
      <c r="J16" s="88"/>
      <c r="K16" s="88"/>
      <c r="L16" s="35"/>
      <c r="M16" s="35"/>
      <c r="N16" s="37"/>
      <c r="O16" s="92"/>
    </row>
    <row r="17" spans="1:15" s="82" customFormat="1" ht="15" customHeight="1">
      <c r="A17" s="149" t="s">
        <v>69</v>
      </c>
      <c r="B17" s="149"/>
      <c r="C17" s="149"/>
      <c r="D17" s="149"/>
      <c r="E17" s="137"/>
      <c r="F17" s="90">
        <v>73729</v>
      </c>
      <c r="G17" s="91">
        <v>525</v>
      </c>
      <c r="H17" s="88">
        <v>43297</v>
      </c>
      <c r="I17" s="88">
        <v>5345</v>
      </c>
      <c r="J17" s="88">
        <v>99</v>
      </c>
      <c r="K17" s="88">
        <v>22129</v>
      </c>
      <c r="L17" s="88">
        <v>34</v>
      </c>
      <c r="M17" s="88">
        <v>2300</v>
      </c>
      <c r="N17" s="150" t="s">
        <v>67</v>
      </c>
      <c r="O17" s="151"/>
    </row>
    <row r="18" spans="1:15" s="72" customFormat="1" ht="15.75" customHeight="1">
      <c r="B18" s="93"/>
      <c r="C18" s="93"/>
      <c r="D18" s="93"/>
      <c r="F18" s="94"/>
      <c r="G18" s="95"/>
      <c r="H18" s="94"/>
      <c r="I18" s="94"/>
      <c r="J18" s="94"/>
      <c r="K18" s="94"/>
      <c r="L18" s="94"/>
      <c r="M18" s="94"/>
      <c r="N18" s="96"/>
      <c r="O18" s="93"/>
    </row>
    <row r="19" spans="1:15" s="82" customFormat="1" ht="27" customHeight="1">
      <c r="A19" s="97"/>
      <c r="B19" s="6" t="s">
        <v>56</v>
      </c>
      <c r="C19" s="6"/>
      <c r="D19" s="6"/>
      <c r="E19" s="6"/>
      <c r="F19" s="6"/>
      <c r="G19" s="6"/>
      <c r="H19" s="97"/>
      <c r="I19" s="97"/>
      <c r="J19" s="97"/>
      <c r="K19" s="97"/>
      <c r="L19" s="97"/>
      <c r="M19" s="97"/>
      <c r="N19" s="97"/>
    </row>
    <row r="20" spans="1:15" s="82" customFormat="1" ht="18" customHeight="1">
      <c r="B20" s="6" t="s">
        <v>57</v>
      </c>
      <c r="C20" s="6"/>
      <c r="D20" s="6"/>
      <c r="E20" s="6"/>
      <c r="F20" s="6"/>
      <c r="G20" s="6"/>
      <c r="H20" s="97"/>
      <c r="I20" s="97"/>
      <c r="J20" s="97"/>
      <c r="K20" s="97"/>
      <c r="L20" s="97"/>
      <c r="M20" s="97"/>
      <c r="N20" s="97"/>
    </row>
    <row r="21" spans="1:15" s="82" customFormat="1" ht="15" customHeight="1">
      <c r="H21" s="6"/>
      <c r="M21" s="97"/>
    </row>
    <row r="22" spans="1:15" s="82" customFormat="1" ht="15" customHeight="1">
      <c r="A22" s="5"/>
      <c r="H22" s="6"/>
      <c r="I22" s="6"/>
      <c r="J22" s="6"/>
      <c r="K22" s="6"/>
      <c r="L22" s="6"/>
      <c r="M22" s="8"/>
      <c r="N22" s="6"/>
    </row>
    <row r="23" spans="1:15" s="82" customFormat="1" ht="15" customHeight="1">
      <c r="A23" s="5"/>
      <c r="B23" s="6"/>
      <c r="J23" s="6"/>
      <c r="K23" s="6"/>
      <c r="L23" s="6"/>
      <c r="M23" s="8"/>
      <c r="N23" s="6"/>
    </row>
    <row r="24" spans="1:15" s="72" customFormat="1" ht="15.7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2"/>
    </row>
    <row r="25" spans="1:15" s="82" customFormat="1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2" customFormat="1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2" customFormat="1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2" customFormat="1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2" customFormat="1" ht="1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69"/>
      <c r="N29" s="69"/>
      <c r="O29" s="69"/>
    </row>
    <row r="30" spans="1:15" s="82" customFormat="1" ht="1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69"/>
      <c r="N30" s="69"/>
      <c r="O30" s="69"/>
    </row>
    <row r="31" spans="1:15" s="82" customFormat="1" ht="1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69"/>
      <c r="N31" s="69"/>
      <c r="O31" s="69"/>
    </row>
    <row r="32" spans="1:15" s="82" customFormat="1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69"/>
      <c r="N32" s="69"/>
      <c r="O32" s="69"/>
    </row>
    <row r="33" spans="1:15" s="82" customFormat="1" ht="1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2" customFormat="1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2"/>
      <c r="N34" s="72"/>
      <c r="O34" s="72"/>
    </row>
    <row r="35" spans="1:15" s="82" customFormat="1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2"/>
      <c r="N35" s="72"/>
      <c r="O35" s="72"/>
    </row>
    <row r="36" spans="1:15" s="82" customFormat="1" ht="1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2"/>
      <c r="N37" s="82"/>
      <c r="O37" s="82"/>
    </row>
    <row r="38" spans="1:15" s="3" customFormat="1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2"/>
      <c r="N38" s="82"/>
      <c r="O38" s="82"/>
    </row>
    <row r="39" spans="1:15" ht="2.25" customHeight="1">
      <c r="M39" s="82"/>
      <c r="N39" s="82"/>
      <c r="O39" s="82"/>
    </row>
    <row r="40" spans="1:15" s="69" customFormat="1" ht="12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2"/>
      <c r="N40" s="82"/>
      <c r="O40" s="82"/>
    </row>
    <row r="41" spans="1:15" s="69" customFormat="1" ht="12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2"/>
      <c r="N41" s="82"/>
      <c r="O41" s="82"/>
    </row>
    <row r="42" spans="1:15" s="69" customFormat="1" ht="12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2"/>
      <c r="N42" s="82"/>
      <c r="O42" s="82"/>
    </row>
    <row r="43" spans="1:15" s="69" customFormat="1" ht="12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2"/>
      <c r="N43" s="72"/>
      <c r="O43" s="72"/>
    </row>
    <row r="44" spans="1:15" s="8" customFormat="1" ht="3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2"/>
      <c r="N44" s="72"/>
      <c r="O44" s="72"/>
    </row>
    <row r="45" spans="1:15" s="72" customFormat="1" ht="18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2"/>
      <c r="N45" s="82"/>
      <c r="O45" s="82"/>
    </row>
    <row r="46" spans="1:15" s="72" customFormat="1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2"/>
      <c r="N46" s="82"/>
      <c r="O46" s="82"/>
    </row>
    <row r="47" spans="1:15" s="82" customFormat="1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2" customFormat="1" ht="1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2" customFormat="1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2"/>
      <c r="N49" s="72"/>
      <c r="O49" s="72"/>
    </row>
    <row r="50" spans="1:15" s="82" customFormat="1" ht="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97"/>
    </row>
    <row r="51" spans="1:15" s="82" customFormat="1" ht="1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2" customFormat="1" ht="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2" customFormat="1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2" customFormat="1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2"/>
      <c r="N54" s="82"/>
      <c r="O54" s="82"/>
    </row>
    <row r="55" spans="1:15" s="72" customFormat="1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2"/>
      <c r="N55" s="82"/>
      <c r="O55" s="82"/>
    </row>
    <row r="56" spans="1:15" s="82" customFormat="1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2" customFormat="1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2" customFormat="1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2" customFormat="1" ht="1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2" customFormat="1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2"/>
      <c r="N60" s="82"/>
      <c r="O60" s="82"/>
    </row>
    <row r="61" spans="1:15" s="82" customFormat="1" ht="1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2" customFormat="1" ht="1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2" customFormat="1" ht="1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2" customFormat="1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2" customFormat="1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2" customFormat="1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2" customFormat="1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2" customFormat="1" ht="18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2" customFormat="1" ht="3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2" customFormat="1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2" customFormat="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/>
    <row r="73" spans="1:15" ht="10.5" customHeight="1"/>
  </sheetData>
  <mergeCells count="15">
    <mergeCell ref="A9:D9"/>
    <mergeCell ref="B4:E7"/>
    <mergeCell ref="G4:N4"/>
    <mergeCell ref="N6:O6"/>
    <mergeCell ref="N7:O7"/>
    <mergeCell ref="B8:E8"/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topLeftCell="A4" workbookViewId="0">
      <selection activeCell="H26" sqref="H26"/>
    </sheetView>
  </sheetViews>
  <sheetFormatPr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2" customWidth="1"/>
    <col min="7" max="9" width="11.7109375" style="102" customWidth="1"/>
    <col min="10" max="10" width="10.28515625" style="102" customWidth="1"/>
    <col min="11" max="11" width="9.140625" style="102" customWidth="1"/>
    <col min="12" max="12" width="11.28515625" style="102" customWidth="1"/>
    <col min="13" max="13" width="9" style="102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>
      <c r="B1" s="1" t="s">
        <v>0</v>
      </c>
      <c r="C1" s="2">
        <v>1.9</v>
      </c>
      <c r="D1" s="1" t="s">
        <v>70</v>
      </c>
      <c r="F1" s="98"/>
      <c r="G1" s="98"/>
      <c r="H1" s="98"/>
      <c r="I1" s="98"/>
      <c r="J1" s="98"/>
      <c r="K1" s="98"/>
      <c r="L1" s="98"/>
      <c r="M1" s="98"/>
    </row>
    <row r="2" spans="1:17" s="3" customFormat="1" ht="24" customHeight="1">
      <c r="B2" s="1" t="s">
        <v>18</v>
      </c>
      <c r="C2" s="2">
        <v>1.9</v>
      </c>
      <c r="D2" s="1" t="s">
        <v>71</v>
      </c>
      <c r="F2" s="99"/>
      <c r="G2" s="99"/>
      <c r="H2" s="99"/>
      <c r="I2" s="99"/>
      <c r="J2" s="99"/>
      <c r="K2" s="99"/>
      <c r="L2" s="99"/>
      <c r="M2" s="99"/>
    </row>
    <row r="3" spans="1:17" ht="6.75" customHeight="1">
      <c r="A3" s="4"/>
      <c r="B3" s="4"/>
      <c r="C3" s="4"/>
      <c r="D3" s="4"/>
      <c r="E3" s="4"/>
      <c r="F3" s="100"/>
      <c r="G3" s="100"/>
      <c r="H3" s="100"/>
      <c r="I3" s="100"/>
      <c r="J3" s="100"/>
      <c r="K3" s="101"/>
      <c r="L3" s="101"/>
      <c r="N3" s="4"/>
      <c r="O3" s="4"/>
      <c r="P3" s="4"/>
    </row>
    <row r="4" spans="1:17" s="69" customFormat="1" ht="18.75" customHeight="1">
      <c r="A4" s="41"/>
      <c r="B4" s="41"/>
      <c r="C4" s="41"/>
      <c r="D4" s="41"/>
      <c r="E4" s="28"/>
      <c r="F4" s="161" t="s">
        <v>35</v>
      </c>
      <c r="G4" s="162"/>
      <c r="H4" s="162"/>
      <c r="I4" s="162"/>
      <c r="J4" s="162"/>
      <c r="K4" s="162"/>
      <c r="L4" s="162"/>
      <c r="M4" s="163"/>
      <c r="N4" s="164" t="s">
        <v>72</v>
      </c>
      <c r="O4" s="103"/>
      <c r="P4" s="103"/>
      <c r="Q4" s="47"/>
    </row>
    <row r="5" spans="1:17" s="69" customFormat="1" ht="18.75" customHeight="1">
      <c r="A5" s="167" t="s">
        <v>17</v>
      </c>
      <c r="B5" s="167"/>
      <c r="C5" s="167"/>
      <c r="D5" s="167"/>
      <c r="E5" s="42" t="s">
        <v>1</v>
      </c>
      <c r="F5" s="43" t="s">
        <v>36</v>
      </c>
      <c r="G5" s="169" t="s">
        <v>38</v>
      </c>
      <c r="H5" s="169" t="s">
        <v>39</v>
      </c>
      <c r="I5" s="169" t="s">
        <v>40</v>
      </c>
      <c r="J5" s="169" t="s">
        <v>41</v>
      </c>
      <c r="K5" s="169" t="s">
        <v>42</v>
      </c>
      <c r="L5" s="169" t="s">
        <v>43</v>
      </c>
      <c r="M5" s="169" t="s">
        <v>5</v>
      </c>
      <c r="N5" s="165"/>
      <c r="O5" s="104"/>
      <c r="P5" s="104"/>
      <c r="Q5" s="105"/>
    </row>
    <row r="6" spans="1:17" s="69" customFormat="1" ht="21" customHeight="1">
      <c r="A6" s="167"/>
      <c r="B6" s="167"/>
      <c r="C6" s="167"/>
      <c r="D6" s="168"/>
      <c r="E6" s="42" t="s">
        <v>2</v>
      </c>
      <c r="F6" s="43" t="s">
        <v>37</v>
      </c>
      <c r="G6" s="170"/>
      <c r="H6" s="170"/>
      <c r="I6" s="170"/>
      <c r="J6" s="170"/>
      <c r="K6" s="170"/>
      <c r="L6" s="170"/>
      <c r="M6" s="170"/>
      <c r="N6" s="165"/>
      <c r="O6" s="104"/>
      <c r="P6" s="104"/>
      <c r="Q6" s="105"/>
    </row>
    <row r="7" spans="1:17" s="72" customFormat="1" ht="21.75" customHeight="1">
      <c r="A7" s="39"/>
      <c r="B7" s="39"/>
      <c r="C7" s="39"/>
      <c r="D7" s="39"/>
      <c r="E7" s="44"/>
      <c r="F7" s="44" t="s">
        <v>44</v>
      </c>
      <c r="G7" s="106" t="s">
        <v>51</v>
      </c>
      <c r="H7" s="106" t="s">
        <v>46</v>
      </c>
      <c r="I7" s="106" t="s">
        <v>47</v>
      </c>
      <c r="J7" s="106" t="s">
        <v>48</v>
      </c>
      <c r="K7" s="107" t="s">
        <v>49</v>
      </c>
      <c r="L7" s="106" t="s">
        <v>50</v>
      </c>
      <c r="M7" s="106" t="s">
        <v>7</v>
      </c>
      <c r="N7" s="166"/>
      <c r="O7" s="104"/>
      <c r="P7" s="104"/>
      <c r="Q7" s="105"/>
    </row>
    <row r="8" spans="1:17" s="82" customFormat="1" ht="21.95" customHeight="1">
      <c r="A8" s="159" t="s">
        <v>6</v>
      </c>
      <c r="B8" s="159"/>
      <c r="C8" s="159"/>
      <c r="D8" s="160"/>
      <c r="E8" s="108">
        <f>SUM(F8:L8)</f>
        <v>73729</v>
      </c>
      <c r="F8" s="109">
        <f t="shared" ref="F8:L8" si="0">SUM(F9:F24)</f>
        <v>525</v>
      </c>
      <c r="G8" s="109">
        <f t="shared" si="0"/>
        <v>43297</v>
      </c>
      <c r="H8" s="109">
        <f t="shared" si="0"/>
        <v>5345</v>
      </c>
      <c r="I8" s="110">
        <f t="shared" si="0"/>
        <v>99</v>
      </c>
      <c r="J8" s="109">
        <f t="shared" si="0"/>
        <v>22129</v>
      </c>
      <c r="K8" s="109">
        <f t="shared" si="0"/>
        <v>34</v>
      </c>
      <c r="L8" s="109">
        <f t="shared" si="0"/>
        <v>2300</v>
      </c>
      <c r="M8" s="128" t="s">
        <v>73</v>
      </c>
      <c r="N8" s="111" t="s">
        <v>74</v>
      </c>
      <c r="O8" s="112"/>
      <c r="P8" s="112"/>
      <c r="Q8" s="46"/>
    </row>
    <row r="9" spans="1:17" s="82" customFormat="1" ht="20.100000000000001" customHeight="1">
      <c r="A9" s="6"/>
      <c r="B9" s="11" t="s">
        <v>75</v>
      </c>
      <c r="C9" s="37"/>
      <c r="D9" s="6"/>
      <c r="E9" s="113">
        <f t="shared" ref="E9:E24" si="1">SUM(F9:M9)</f>
        <v>12317</v>
      </c>
      <c r="F9" s="114">
        <v>178</v>
      </c>
      <c r="G9" s="114">
        <v>6497</v>
      </c>
      <c r="H9" s="114">
        <v>843</v>
      </c>
      <c r="I9" s="115">
        <v>13</v>
      </c>
      <c r="J9" s="114">
        <v>4304</v>
      </c>
      <c r="K9" s="114">
        <v>3</v>
      </c>
      <c r="L9" s="114">
        <v>479</v>
      </c>
      <c r="M9" s="129" t="s">
        <v>73</v>
      </c>
      <c r="N9" s="6" t="s">
        <v>76</v>
      </c>
      <c r="O9" s="6"/>
      <c r="P9" s="6"/>
      <c r="Q9" s="6"/>
    </row>
    <row r="10" spans="1:17" s="82" customFormat="1" ht="20.100000000000001" customHeight="1">
      <c r="A10" s="38"/>
      <c r="B10" s="11" t="s">
        <v>77</v>
      </c>
      <c r="C10" s="37"/>
      <c r="D10" s="6"/>
      <c r="E10" s="113">
        <f t="shared" si="1"/>
        <v>3410</v>
      </c>
      <c r="F10" s="114">
        <v>9</v>
      </c>
      <c r="G10" s="114">
        <v>2125</v>
      </c>
      <c r="H10" s="114">
        <v>385</v>
      </c>
      <c r="I10" s="115">
        <v>6</v>
      </c>
      <c r="J10" s="114">
        <v>791</v>
      </c>
      <c r="K10" s="114">
        <v>3</v>
      </c>
      <c r="L10" s="114">
        <v>91</v>
      </c>
      <c r="M10" s="129" t="s">
        <v>73</v>
      </c>
      <c r="N10" s="6" t="s">
        <v>78</v>
      </c>
      <c r="O10" s="6"/>
      <c r="P10" s="6"/>
      <c r="Q10" s="6"/>
    </row>
    <row r="11" spans="1:17" s="82" customFormat="1" ht="20.100000000000001" customHeight="1">
      <c r="A11" s="38"/>
      <c r="B11" s="11" t="s">
        <v>79</v>
      </c>
      <c r="C11" s="37"/>
      <c r="D11" s="6"/>
      <c r="E11" s="113">
        <f t="shared" si="1"/>
        <v>3436</v>
      </c>
      <c r="F11" s="114">
        <v>37</v>
      </c>
      <c r="G11" s="114">
        <v>2231</v>
      </c>
      <c r="H11" s="114">
        <v>236</v>
      </c>
      <c r="I11" s="115">
        <v>4</v>
      </c>
      <c r="J11" s="114">
        <v>751</v>
      </c>
      <c r="K11" s="116" t="s">
        <v>80</v>
      </c>
      <c r="L11" s="114">
        <v>177</v>
      </c>
      <c r="M11" s="129" t="s">
        <v>73</v>
      </c>
      <c r="N11" s="6" t="s">
        <v>81</v>
      </c>
      <c r="O11" s="6"/>
      <c r="P11" s="6"/>
      <c r="Q11" s="6"/>
    </row>
    <row r="12" spans="1:17" s="82" customFormat="1" ht="20.100000000000001" customHeight="1">
      <c r="A12" s="38"/>
      <c r="B12" s="11" t="s">
        <v>82</v>
      </c>
      <c r="C12" s="117"/>
      <c r="D12" s="6"/>
      <c r="E12" s="113">
        <f t="shared" si="1"/>
        <v>5309</v>
      </c>
      <c r="F12" s="114">
        <v>73</v>
      </c>
      <c r="G12" s="114">
        <v>3524</v>
      </c>
      <c r="H12" s="114">
        <v>445</v>
      </c>
      <c r="I12" s="115">
        <v>5</v>
      </c>
      <c r="J12" s="114">
        <v>1213</v>
      </c>
      <c r="K12" s="114">
        <v>3</v>
      </c>
      <c r="L12" s="114">
        <v>46</v>
      </c>
      <c r="M12" s="129" t="s">
        <v>73</v>
      </c>
      <c r="N12" s="6" t="s">
        <v>83</v>
      </c>
      <c r="O12" s="6"/>
      <c r="P12" s="6"/>
      <c r="Q12" s="6"/>
    </row>
    <row r="13" spans="1:17" s="82" customFormat="1" ht="20.100000000000001" customHeight="1">
      <c r="A13" s="38"/>
      <c r="B13" s="11" t="s">
        <v>84</v>
      </c>
      <c r="C13" s="117"/>
      <c r="D13" s="6"/>
      <c r="E13" s="113">
        <f t="shared" si="1"/>
        <v>3075</v>
      </c>
      <c r="F13" s="114">
        <v>31</v>
      </c>
      <c r="G13" s="114">
        <v>1663</v>
      </c>
      <c r="H13" s="114">
        <v>223</v>
      </c>
      <c r="I13" s="115">
        <v>7</v>
      </c>
      <c r="J13" s="114">
        <v>1134</v>
      </c>
      <c r="K13" s="114">
        <v>1</v>
      </c>
      <c r="L13" s="114">
        <v>16</v>
      </c>
      <c r="M13" s="129" t="s">
        <v>73</v>
      </c>
      <c r="N13" s="6" t="s">
        <v>85</v>
      </c>
      <c r="O13" s="6"/>
      <c r="P13" s="6"/>
      <c r="Q13" s="6"/>
    </row>
    <row r="14" spans="1:17" s="82" customFormat="1" ht="20.100000000000001" customHeight="1">
      <c r="A14" s="38"/>
      <c r="B14" s="11" t="s">
        <v>86</v>
      </c>
      <c r="C14" s="37"/>
      <c r="D14" s="6"/>
      <c r="E14" s="113">
        <f t="shared" si="1"/>
        <v>8865</v>
      </c>
      <c r="F14" s="114">
        <v>61</v>
      </c>
      <c r="G14" s="114">
        <v>5366</v>
      </c>
      <c r="H14" s="114">
        <v>502</v>
      </c>
      <c r="I14" s="115">
        <v>11</v>
      </c>
      <c r="J14" s="114">
        <v>2313</v>
      </c>
      <c r="K14" s="114">
        <v>4</v>
      </c>
      <c r="L14" s="114">
        <v>608</v>
      </c>
      <c r="M14" s="129" t="s">
        <v>73</v>
      </c>
      <c r="N14" s="8" t="s">
        <v>87</v>
      </c>
      <c r="O14" s="8"/>
      <c r="P14" s="8"/>
      <c r="Q14" s="8"/>
    </row>
    <row r="15" spans="1:17" s="72" customFormat="1" ht="20.100000000000001" customHeight="1">
      <c r="A15" s="38"/>
      <c r="B15" s="11" t="s">
        <v>88</v>
      </c>
      <c r="C15" s="117"/>
      <c r="D15" s="6"/>
      <c r="E15" s="113">
        <f t="shared" si="1"/>
        <v>3626</v>
      </c>
      <c r="F15" s="114">
        <v>27</v>
      </c>
      <c r="G15" s="114">
        <v>1924</v>
      </c>
      <c r="H15" s="114">
        <v>270</v>
      </c>
      <c r="I15" s="115">
        <v>2</v>
      </c>
      <c r="J15" s="114">
        <v>1328</v>
      </c>
      <c r="K15" s="114">
        <v>2</v>
      </c>
      <c r="L15" s="114">
        <v>73</v>
      </c>
      <c r="M15" s="129" t="s">
        <v>73</v>
      </c>
      <c r="N15" s="8" t="s">
        <v>89</v>
      </c>
      <c r="O15" s="8"/>
      <c r="P15" s="8"/>
      <c r="Q15" s="8"/>
    </row>
    <row r="16" spans="1:17" s="82" customFormat="1" ht="20.100000000000001" customHeight="1">
      <c r="A16" s="38"/>
      <c r="B16" s="11" t="s">
        <v>90</v>
      </c>
      <c r="C16" s="117"/>
      <c r="D16" s="6"/>
      <c r="E16" s="113">
        <f t="shared" si="1"/>
        <v>3510</v>
      </c>
      <c r="F16" s="114">
        <v>11</v>
      </c>
      <c r="G16" s="114">
        <v>1926</v>
      </c>
      <c r="H16" s="114">
        <v>361</v>
      </c>
      <c r="I16" s="115">
        <v>10</v>
      </c>
      <c r="J16" s="114">
        <v>1086</v>
      </c>
      <c r="K16" s="114">
        <v>7</v>
      </c>
      <c r="L16" s="114">
        <v>109</v>
      </c>
      <c r="M16" s="129" t="s">
        <v>73</v>
      </c>
      <c r="N16" s="8" t="s">
        <v>91</v>
      </c>
      <c r="O16" s="8"/>
      <c r="P16" s="8"/>
      <c r="Q16" s="8"/>
    </row>
    <row r="17" spans="1:17" s="82" customFormat="1" ht="20.100000000000001" customHeight="1">
      <c r="A17" s="38"/>
      <c r="B17" s="11" t="s">
        <v>92</v>
      </c>
      <c r="C17" s="117"/>
      <c r="D17" s="6"/>
      <c r="E17" s="113">
        <f t="shared" si="1"/>
        <v>3195</v>
      </c>
      <c r="F17" s="114">
        <v>4</v>
      </c>
      <c r="G17" s="114">
        <v>1989</v>
      </c>
      <c r="H17" s="114">
        <v>152</v>
      </c>
      <c r="I17" s="118" t="s">
        <v>93</v>
      </c>
      <c r="J17" s="114">
        <v>867</v>
      </c>
      <c r="K17" s="116" t="s">
        <v>80</v>
      </c>
      <c r="L17" s="114">
        <v>183</v>
      </c>
      <c r="M17" s="129" t="s">
        <v>73</v>
      </c>
      <c r="N17" s="8" t="s">
        <v>94</v>
      </c>
      <c r="O17" s="8"/>
      <c r="P17" s="8"/>
      <c r="Q17" s="8"/>
    </row>
    <row r="18" spans="1:17" s="82" customFormat="1" ht="20.100000000000001" customHeight="1">
      <c r="A18" s="38"/>
      <c r="B18" s="11" t="s">
        <v>95</v>
      </c>
      <c r="C18" s="117"/>
      <c r="D18" s="6"/>
      <c r="E18" s="113">
        <f t="shared" si="1"/>
        <v>3899</v>
      </c>
      <c r="F18" s="114">
        <v>11</v>
      </c>
      <c r="G18" s="114">
        <v>2586</v>
      </c>
      <c r="H18" s="114">
        <v>176</v>
      </c>
      <c r="I18" s="115">
        <v>2</v>
      </c>
      <c r="J18" s="114">
        <v>1061</v>
      </c>
      <c r="K18" s="114">
        <v>3</v>
      </c>
      <c r="L18" s="114">
        <v>60</v>
      </c>
      <c r="M18" s="129" t="s">
        <v>73</v>
      </c>
      <c r="N18" s="8" t="s">
        <v>96</v>
      </c>
      <c r="O18" s="8"/>
      <c r="P18" s="8"/>
      <c r="Q18" s="8"/>
    </row>
    <row r="19" spans="1:17" s="82" customFormat="1" ht="20.100000000000001" customHeight="1">
      <c r="A19" s="38"/>
      <c r="B19" s="11" t="s">
        <v>97</v>
      </c>
      <c r="C19" s="117"/>
      <c r="D19" s="6"/>
      <c r="E19" s="113">
        <f t="shared" si="1"/>
        <v>6182</v>
      </c>
      <c r="F19" s="114">
        <v>1</v>
      </c>
      <c r="G19" s="114">
        <v>3682</v>
      </c>
      <c r="H19" s="114">
        <v>464</v>
      </c>
      <c r="I19" s="115">
        <v>10</v>
      </c>
      <c r="J19" s="114">
        <v>1767</v>
      </c>
      <c r="K19" s="114">
        <v>1</v>
      </c>
      <c r="L19" s="114">
        <v>257</v>
      </c>
      <c r="M19" s="129" t="s">
        <v>73</v>
      </c>
      <c r="N19" s="8" t="s">
        <v>98</v>
      </c>
      <c r="O19" s="8"/>
      <c r="P19" s="8"/>
      <c r="Q19" s="8"/>
    </row>
    <row r="20" spans="1:17" s="82" customFormat="1" ht="20.100000000000001" customHeight="1">
      <c r="A20" s="38"/>
      <c r="B20" s="11" t="s">
        <v>99</v>
      </c>
      <c r="C20" s="117"/>
      <c r="D20" s="6"/>
      <c r="E20" s="113">
        <f t="shared" si="1"/>
        <v>6054</v>
      </c>
      <c r="F20" s="114">
        <v>32</v>
      </c>
      <c r="G20" s="114">
        <v>3635</v>
      </c>
      <c r="H20" s="114">
        <v>376</v>
      </c>
      <c r="I20" s="115">
        <v>15</v>
      </c>
      <c r="J20" s="114">
        <v>1934</v>
      </c>
      <c r="K20" s="114">
        <v>2</v>
      </c>
      <c r="L20" s="114">
        <v>60</v>
      </c>
      <c r="M20" s="129" t="s">
        <v>73</v>
      </c>
      <c r="N20" s="8" t="s">
        <v>100</v>
      </c>
      <c r="O20" s="8"/>
      <c r="P20" s="8"/>
      <c r="Q20" s="8"/>
    </row>
    <row r="21" spans="1:17" s="82" customFormat="1" ht="20.100000000000001" customHeight="1">
      <c r="A21" s="38"/>
      <c r="B21" s="11" t="s">
        <v>101</v>
      </c>
      <c r="C21" s="117"/>
      <c r="D21" s="6"/>
      <c r="E21" s="113">
        <f t="shared" si="1"/>
        <v>2230</v>
      </c>
      <c r="F21" s="114">
        <v>15</v>
      </c>
      <c r="G21" s="114">
        <v>1501</v>
      </c>
      <c r="H21" s="114">
        <v>127</v>
      </c>
      <c r="I21" s="115">
        <v>1</v>
      </c>
      <c r="J21" s="114">
        <v>565</v>
      </c>
      <c r="K21" s="114">
        <v>2</v>
      </c>
      <c r="L21" s="114">
        <v>19</v>
      </c>
      <c r="M21" s="129" t="s">
        <v>73</v>
      </c>
      <c r="N21" s="8" t="s">
        <v>83</v>
      </c>
      <c r="O21" s="8"/>
      <c r="P21" s="8"/>
      <c r="Q21" s="8"/>
    </row>
    <row r="22" spans="1:17" s="72" customFormat="1" ht="20.100000000000001" customHeight="1">
      <c r="A22" s="38"/>
      <c r="B22" s="11" t="s">
        <v>102</v>
      </c>
      <c r="C22" s="117"/>
      <c r="D22" s="6"/>
      <c r="E22" s="113">
        <f t="shared" si="1"/>
        <v>5358</v>
      </c>
      <c r="F22" s="114">
        <v>29</v>
      </c>
      <c r="G22" s="114">
        <v>2641</v>
      </c>
      <c r="H22" s="114">
        <v>518</v>
      </c>
      <c r="I22" s="115">
        <v>7</v>
      </c>
      <c r="J22" s="114">
        <v>2110</v>
      </c>
      <c r="K22" s="116" t="s">
        <v>80</v>
      </c>
      <c r="L22" s="114">
        <v>53</v>
      </c>
      <c r="M22" s="129" t="s">
        <v>73</v>
      </c>
      <c r="N22" s="8" t="s">
        <v>103</v>
      </c>
      <c r="O22" s="8"/>
      <c r="P22" s="8"/>
      <c r="Q22" s="8"/>
    </row>
    <row r="23" spans="1:17" s="82" customFormat="1" ht="20.100000000000001" customHeight="1">
      <c r="A23" s="119"/>
      <c r="B23" s="14" t="s">
        <v>104</v>
      </c>
      <c r="C23" s="37"/>
      <c r="D23" s="8"/>
      <c r="E23" s="113">
        <f t="shared" si="1"/>
        <v>2443</v>
      </c>
      <c r="F23" s="114">
        <v>6</v>
      </c>
      <c r="G23" s="114">
        <v>1637</v>
      </c>
      <c r="H23" s="114">
        <v>155</v>
      </c>
      <c r="I23" s="115">
        <v>4</v>
      </c>
      <c r="J23" s="114">
        <v>576</v>
      </c>
      <c r="K23" s="114">
        <v>1</v>
      </c>
      <c r="L23" s="114">
        <v>64</v>
      </c>
      <c r="M23" s="129" t="s">
        <v>73</v>
      </c>
      <c r="N23" s="8" t="s">
        <v>105</v>
      </c>
      <c r="O23" s="8"/>
      <c r="P23" s="8"/>
      <c r="Q23" s="8"/>
    </row>
    <row r="24" spans="1:17" s="82" customFormat="1" ht="20.100000000000001" customHeight="1">
      <c r="A24" s="120"/>
      <c r="B24" s="16" t="s">
        <v>106</v>
      </c>
      <c r="C24" s="121"/>
      <c r="D24" s="39"/>
      <c r="E24" s="122">
        <f t="shared" si="1"/>
        <v>820</v>
      </c>
      <c r="F24" s="123" t="s">
        <v>107</v>
      </c>
      <c r="G24" s="124">
        <v>370</v>
      </c>
      <c r="H24" s="124">
        <v>112</v>
      </c>
      <c r="I24" s="125">
        <v>2</v>
      </c>
      <c r="J24" s="124">
        <v>329</v>
      </c>
      <c r="K24" s="124">
        <v>2</v>
      </c>
      <c r="L24" s="124">
        <v>5</v>
      </c>
      <c r="M24" s="130" t="s">
        <v>73</v>
      </c>
      <c r="N24" s="40" t="s">
        <v>108</v>
      </c>
      <c r="O24" s="8"/>
      <c r="P24" s="8"/>
      <c r="Q24" s="8"/>
    </row>
    <row r="25" spans="1:17" ht="25.5" customHeight="1">
      <c r="A25" s="6" t="s">
        <v>56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>
      <c r="A26" s="126" t="s">
        <v>109</v>
      </c>
      <c r="B26" s="126"/>
      <c r="C26" s="126"/>
      <c r="D26" s="126"/>
      <c r="E26" s="126"/>
      <c r="F26" s="127"/>
    </row>
    <row r="27" spans="1:17" ht="5.25" hidden="1" customHeight="1"/>
    <row r="28" spans="1:17" ht="5.25" customHeight="1"/>
    <row r="29" spans="1:17" ht="19.5" customHeight="1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T-1.5K</vt:lpstr>
      <vt:lpstr>T-1.5-58</vt:lpstr>
      <vt:lpstr>T-1.8-58</vt:lpstr>
      <vt:lpstr>T-1.9-58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2018-01-16T08:21:09Z</cp:lastPrinted>
  <dcterms:created xsi:type="dcterms:W3CDTF">2004-08-16T17:13:42Z</dcterms:created>
  <dcterms:modified xsi:type="dcterms:W3CDTF">2018-01-16T08:21:14Z</dcterms:modified>
</cp:coreProperties>
</file>