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GGG-20170819VMC\Documents\อัพโหลด\"/>
    </mc:Choice>
  </mc:AlternateContent>
  <bookViews>
    <workbookView xWindow="0" yWindow="0" windowWidth="19200" windowHeight="11640"/>
  </bookViews>
  <sheets>
    <sheet name="T-19.5" sheetId="1" r:id="rId1"/>
  </sheets>
  <definedNames>
    <definedName name="_xlnm.Print_Area" localSheetId="0">'T-19.5'!$A$1:$L$36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<sst xmlns="http://schemas.openxmlformats.org/spreadsheetml/2006/main" count="142" uniqueCount="69">
  <si>
    <t xml:space="preserve">ตาราง   </t>
  </si>
  <si>
    <t>รายได้จากการจัดเก็บเงินภาษีของกรมสรรพสามิต จำแนกตามรายการ พ.ศ. 2555 - 2559</t>
  </si>
  <si>
    <t>Table</t>
  </si>
  <si>
    <t>Revenue of Excise Tax by Items: 2012 - 2016</t>
  </si>
  <si>
    <t>(บาท  Baht)</t>
  </si>
  <si>
    <t>.</t>
  </si>
  <si>
    <t>รายการ</t>
  </si>
  <si>
    <t>Items</t>
  </si>
  <si>
    <t>(2012)</t>
  </si>
  <si>
    <t>(2013)</t>
  </si>
  <si>
    <t>(2014)</t>
  </si>
  <si>
    <t>(2015)</t>
  </si>
  <si>
    <t>(2016)</t>
  </si>
  <si>
    <t>รวมยอด</t>
  </si>
  <si>
    <t>Total</t>
  </si>
  <si>
    <t>โคมไฟฟ้า และโคมระย้า</t>
  </si>
  <si>
    <t>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</si>
  <si>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</si>
  <si>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</si>
  <si>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</si>
  <si>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</si>
  <si>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</si>
  <si>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</si>
  <si>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</si>
  <si>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</si>
  <si>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</si>
  <si>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</si>
  <si>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</si>
  <si>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</si>
  <si>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</si>
  <si>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</si>
  <si>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</si>
  <si>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</si>
  <si>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</si>
  <si>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</si>
  <si>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</si>
  <si>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</si>
  <si>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</si>
  <si>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</si>
  <si>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</si>
  <si>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 xml:space="preserve">  Ozone Depleting Halogenated </t>
  </si>
  <si>
    <t>สารทำลายชั้นบรรยากาศโอโซน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</si>
  <si>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</si>
  <si>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</si>
  <si>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</si>
  <si>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</si>
  <si>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</si>
  <si>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</si>
  <si>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</si>
  <si>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</si>
  <si>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</si>
  <si>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</si>
  <si>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</si>
  <si>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</si>
  <si>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</si>
  <si>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</si>
  <si>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</si>
  <si>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</si>
  <si>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</si>
  <si>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</t>
  </si>
  <si>
    <t xml:space="preserve">  Spirit</t>
  </si>
  <si>
    <t>สุรากลั่น</t>
  </si>
  <si>
    <t xml:space="preserve">  Distilled Beverage</t>
  </si>
  <si>
    <t>สุราแช่</t>
  </si>
  <si>
    <t xml:space="preserve">  Brewed Beverage</t>
  </si>
  <si>
    <t>รายได้เบ็ดเตล็ด</t>
  </si>
  <si>
    <t>Miscellaneous</t>
  </si>
  <si>
    <t xml:space="preserve">       ที่มา:  สำนักงานสรรพสามิตพื้นที่บุรีรัมย์</t>
  </si>
  <si>
    <t xml:space="preserve">  Source:  Buri Ram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</si>
</sst>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 vertical="distributed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" fontId="6" fillId="0" borderId="10" xfId="0" quotePrefix="1" applyNumberFormat="1" applyFont="1" applyBorder="1" applyAlignment="1">
      <alignment horizontal="right" vertical="center" indent="1"/>
    </xf>
    <xf numFmtId="0" fontId="6" fillId="0" borderId="4" xfId="0" applyFont="1" applyBorder="1" applyAlignment="1">
      <alignment horizontal="center"/>
    </xf>
    <xf numFmtId="0" fontId="3" fillId="0" borderId="0" xfId="0" applyFont="1"/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4" fontId="3" fillId="0" borderId="0" xfId="0" quotePrefix="1" applyNumberFormat="1" applyFont="1" applyFill="1" applyBorder="1" applyAlignment="1">
      <alignment horizontal="right" vertical="center" indent="1"/>
    </xf>
    <xf numFmtId="4" fontId="3" fillId="0" borderId="10" xfId="0" quotePrefix="1" applyNumberFormat="1" applyFont="1" applyFill="1" applyBorder="1" applyAlignment="1">
      <alignment horizontal="right" vertical="center" indent="1"/>
    </xf>
    <xf numFmtId="4" fontId="3" fillId="0" borderId="11" xfId="0" quotePrefix="1" applyNumberFormat="1" applyFont="1" applyFill="1" applyBorder="1" applyAlignment="1">
      <alignment horizontal="right" vertical="center" indent="1"/>
    </xf>
    <xf numFmtId="0" fontId="7" fillId="0" borderId="1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4" fontId="7" fillId="0" borderId="0" xfId="0" applyNumberFormat="1" applyFont="1" applyFill="1" applyAlignment="1">
      <alignment horizontal="right" vertical="center" indent="1"/>
    </xf>
    <xf numFmtId="4" fontId="3" fillId="0" borderId="11" xfId="0" applyNumberFormat="1" applyFont="1" applyFill="1" applyBorder="1" applyAlignment="1">
      <alignment horizontal="right" vertical="center" indent="1"/>
    </xf>
    <xf numFmtId="4" fontId="3" fillId="0" borderId="0" xfId="0" applyNumberFormat="1" applyFont="1" applyFill="1" applyBorder="1" applyAlignment="1">
      <alignment horizontal="right" vertical="center" indent="1"/>
    </xf>
    <xf numFmtId="0" fontId="7" fillId="0" borderId="10" xfId="0" applyFont="1" applyFill="1" applyBorder="1"/>
    <xf numFmtId="0" fontId="7" fillId="0" borderId="0" xfId="0" applyFont="1" applyFill="1"/>
    <xf numFmtId="0" fontId="7" fillId="0" borderId="1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/>
    <xf numFmtId="0" fontId="3" fillId="0" borderId="9" xfId="0" applyFont="1" applyFill="1" applyBorder="1" applyAlignment="1"/>
    <xf numFmtId="0" fontId="3" fillId="0" borderId="9" xfId="0" applyFont="1" applyFill="1" applyBorder="1"/>
    <xf numFmtId="4" fontId="7" fillId="0" borderId="11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/>
    <xf numFmtId="4" fontId="3" fillId="0" borderId="10" xfId="0" applyNumberFormat="1" applyFont="1" applyFill="1" applyBorder="1" applyAlignment="1">
      <alignment horizontal="right" vertical="center" indent="1"/>
    </xf>
    <xf numFmtId="4" fontId="3" fillId="0" borderId="9" xfId="0" applyNumberFormat="1" applyFont="1" applyFill="1" applyBorder="1" applyAlignment="1">
      <alignment horizontal="right" vertical="center" indent="1"/>
    </xf>
    <xf numFmtId="0" fontId="3" fillId="0" borderId="0" xfId="0" applyFont="1" applyBorder="1"/>
    <xf numFmtId="0" fontId="7" fillId="0" borderId="10" xfId="0" applyFont="1" applyBorder="1"/>
    <xf numFmtId="0" fontId="7" fillId="0" borderId="0" xfId="0" applyFont="1" applyBorder="1"/>
    <xf numFmtId="4" fontId="3" fillId="0" borderId="11" xfId="0" applyNumberFormat="1" applyFont="1" applyBorder="1" applyAlignment="1">
      <alignment horizontal="right" vertical="center" indent="1"/>
    </xf>
    <xf numFmtId="4" fontId="3" fillId="0" borderId="0" xfId="0" applyNumberFormat="1" applyFont="1" applyBorder="1" applyAlignment="1">
      <alignment horizontal="right" vertical="center" indent="1"/>
    </xf>
    <xf numFmtId="4" fontId="3" fillId="0" borderId="10" xfId="0" applyNumberFormat="1" applyFont="1" applyBorder="1" applyAlignment="1">
      <alignment horizontal="right" vertical="center" indent="1"/>
    </xf>
    <xf numFmtId="0" fontId="7" fillId="0" borderId="10" xfId="0" applyFont="1" applyBorder="1" applyAlignment="1">
      <alignment horizontal="left" indent="1"/>
    </xf>
    <xf numFmtId="0" fontId="4" fillId="0" borderId="5" xfId="0" applyFont="1" applyBorder="1"/>
    <xf numFmtId="0" fontId="4" fillId="0" borderId="7" xfId="0" applyFont="1" applyBorder="1"/>
    <xf numFmtId="0" fontId="4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1885950</xdr:colOff>
      <xdr:row>0</xdr:row>
      <xdr:rowOff>38100</xdr:rowOff>
    </xdr:from>
    <xdr:to>
      <xdr:col>12</xdr:col>
      <xdr:colOff>216516</xdr:colOff>
      <xdr:row>36</xdr:row>
      <xdr:rowOff>47625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9296400" y="38100"/>
          <a:ext cx="664191" cy="6924675"/>
          <a:chOff x="990" y="0"/>
          <a:chExt cx="73" cy="65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24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0"/>
            <a:ext cx="57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186</a:t>
            </a:r>
            <a:endParaRPr lang="th-TH" sz="13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41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7"/>
  <sheetViews>
    <sheetView showGridLines="0" tabSelected="1" zoomScaleNormal="100" workbookViewId="0">
      <selection activeCell="F9" sqref="F9"/>
    </sheetView>
  </sheetViews>
  <sheetFormatPr defaultRowHeight="18.75" x14ac:dyDescent="0.3"/>
  <cols>
    <col min="1" max="1" width="1.7109375" style="7" customWidth="1"/>
    <col min="2" max="2" width="5.85546875" style="7" customWidth="1"/>
    <col min="3" max="3" width="4.7109375" style="7" customWidth="1"/>
    <col min="4" max="4" width="14.5703125" style="7" customWidth="1"/>
    <col min="5" max="9" width="16.85546875" style="7" customWidth="1"/>
    <col min="10" max="10" width="30.140625" style="7" customWidth="1"/>
    <col min="11" max="12" width="2.42578125" style="7" customWidth="1"/>
    <col min="13" max="16384" width="9.140625" style="7"/>
  </cols>
  <sheetData>
    <row r="1" spans="1:13" s="1" customFormat="1" x14ac:dyDescent="0.3">
      <c r="B1" s="2" t="s">
        <v>0</v>
      </c>
      <c r="C1" s="3">
        <v>19.5</v>
      </c>
      <c r="D1" s="2" t="s">
        <v>1</v>
      </c>
    </row>
    <row r="2" spans="1:13" s="4" customFormat="1" x14ac:dyDescent="0.3">
      <c r="B2" s="1" t="s">
        <v>2</v>
      </c>
      <c r="C2" s="3">
        <v>19.5</v>
      </c>
      <c r="D2" s="5" t="s">
        <v>3</v>
      </c>
    </row>
    <row r="3" spans="1:13" s="4" customFormat="1" ht="12.75" customHeight="1" x14ac:dyDescent="0.3">
      <c r="B3" s="1"/>
      <c r="C3" s="3"/>
      <c r="D3" s="5"/>
      <c r="J3" s="6" t="s">
        <v>4</v>
      </c>
    </row>
    <row r="4" spans="1:13" ht="3" customHeight="1" x14ac:dyDescent="0.3">
      <c r="M4" s="7" t="s">
        <v>5</v>
      </c>
    </row>
    <row r="5" spans="1:13" s="14" customFormat="1" ht="15" customHeight="1" x14ac:dyDescent="0.3">
      <c r="A5" s="8" t="s">
        <v>6</v>
      </c>
      <c r="B5" s="9"/>
      <c r="C5" s="9"/>
      <c r="D5" s="10"/>
      <c r="E5" s="11">
        <v>2555</v>
      </c>
      <c r="F5" s="11">
        <v>2556</v>
      </c>
      <c r="G5" s="11">
        <v>2557</v>
      </c>
      <c r="H5" s="11">
        <v>2558</v>
      </c>
      <c r="I5" s="11">
        <v>2559</v>
      </c>
      <c r="J5" s="12" t="s">
        <v>7</v>
      </c>
      <c r="K5" s="13"/>
    </row>
    <row r="6" spans="1:13" s="14" customFormat="1" ht="15" customHeight="1" x14ac:dyDescent="0.3">
      <c r="A6" s="15"/>
      <c r="B6" s="15"/>
      <c r="C6" s="15"/>
      <c r="D6" s="16"/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8"/>
    </row>
    <row r="7" spans="1:13" s="23" customFormat="1" ht="19.5" customHeight="1" x14ac:dyDescent="0.25">
      <c r="A7" s="19"/>
      <c r="B7" s="19"/>
      <c r="C7" s="19" t="s">
        <v>13</v>
      </c>
      <c r="D7" s="20"/>
      <c r="E7" s="21">
        <f>SUM(E8:E33)</f>
        <v>2100766099.73</v>
      </c>
      <c r="F7" s="21">
        <f t="shared" ref="F7:I7" si="0">SUM(F8:F33)</f>
        <v>1904311860.4300001</v>
      </c>
      <c r="G7" s="21">
        <f t="shared" si="0"/>
        <v>2222205895.25</v>
      </c>
      <c r="H7" s="21">
        <f t="shared" si="0"/>
        <v>2291175621.1900001</v>
      </c>
      <c r="I7" s="21">
        <f t="shared" si="0"/>
        <v>2481584653.0300002</v>
      </c>
      <c r="J7" s="22" t="s">
        <v>14</v>
      </c>
    </row>
    <row r="8" spans="1:13" s="31" customFormat="1" ht="15.75" customHeight="1" x14ac:dyDescent="0.25">
      <c r="A8" s="24"/>
      <c r="B8" s="25" t="s">
        <v>15</v>
      </c>
      <c r="C8" s="24"/>
      <c r="D8" s="26"/>
      <c r="E8" s="27" t="s">
        <v>16</v>
      </c>
      <c r="F8" s="28" t="s">
        <v>16</v>
      </c>
      <c r="G8" s="28" t="s">
        <v>16</v>
      </c>
      <c r="H8" s="28" t="s">
        <v>16</v>
      </c>
      <c r="I8" s="29" t="s">
        <v>16</v>
      </c>
      <c r="J8" s="30" t="s">
        <v>17</v>
      </c>
    </row>
    <row r="9" spans="1:13" s="39" customFormat="1" ht="15.75" customHeight="1" x14ac:dyDescent="0.25">
      <c r="A9" s="32"/>
      <c r="B9" s="33" t="s">
        <v>18</v>
      </c>
      <c r="C9" s="32"/>
      <c r="D9" s="34"/>
      <c r="E9" s="35">
        <v>26349</v>
      </c>
      <c r="F9" s="36">
        <v>15082.65</v>
      </c>
      <c r="G9" s="36">
        <v>11810</v>
      </c>
      <c r="H9" s="36">
        <v>16439.599999999999</v>
      </c>
      <c r="I9" s="37" t="s">
        <v>16</v>
      </c>
      <c r="J9" s="38" t="s">
        <v>19</v>
      </c>
    </row>
    <row r="10" spans="1:13" s="39" customFormat="1" ht="15.75" customHeight="1" x14ac:dyDescent="0.25">
      <c r="A10" s="32"/>
      <c r="B10" s="33" t="s">
        <v>20</v>
      </c>
      <c r="C10" s="32"/>
      <c r="D10" s="34"/>
      <c r="E10" s="35">
        <v>1209308.04</v>
      </c>
      <c r="F10" s="36">
        <v>1340629.6499999999</v>
      </c>
      <c r="G10" s="36">
        <v>1414249.57</v>
      </c>
      <c r="H10" s="36">
        <v>1527943.5</v>
      </c>
      <c r="I10" s="37">
        <v>1836344.49</v>
      </c>
      <c r="J10" s="40" t="s">
        <v>21</v>
      </c>
    </row>
    <row r="11" spans="1:13" s="39" customFormat="1" ht="15.75" customHeight="1" x14ac:dyDescent="0.25">
      <c r="A11" s="32"/>
      <c r="B11" s="39" t="s">
        <v>22</v>
      </c>
      <c r="C11" s="32"/>
      <c r="D11" s="34"/>
      <c r="E11" s="36" t="s">
        <v>16</v>
      </c>
      <c r="F11" s="37" t="s">
        <v>16</v>
      </c>
      <c r="G11" s="36" t="s">
        <v>16</v>
      </c>
      <c r="H11" s="36" t="s">
        <v>16</v>
      </c>
      <c r="I11" s="37" t="s">
        <v>16</v>
      </c>
      <c r="J11" s="38" t="s">
        <v>23</v>
      </c>
    </row>
    <row r="12" spans="1:13" s="39" customFormat="1" ht="15.75" customHeight="1" x14ac:dyDescent="0.25">
      <c r="A12" s="41"/>
      <c r="B12" s="42" t="s">
        <v>24</v>
      </c>
      <c r="C12" s="41"/>
      <c r="D12" s="43"/>
      <c r="E12" s="35" t="s">
        <v>16</v>
      </c>
      <c r="F12" s="36" t="s">
        <v>16</v>
      </c>
      <c r="G12" s="36" t="s">
        <v>16</v>
      </c>
      <c r="H12" s="36" t="s">
        <v>16</v>
      </c>
      <c r="I12" s="37" t="s">
        <v>16</v>
      </c>
      <c r="J12" s="38" t="s">
        <v>25</v>
      </c>
    </row>
    <row r="13" spans="1:13" s="39" customFormat="1" ht="15.75" customHeight="1" x14ac:dyDescent="0.25">
      <c r="A13" s="32"/>
      <c r="B13" s="41" t="s">
        <v>26</v>
      </c>
      <c r="C13" s="32"/>
      <c r="D13" s="34"/>
      <c r="E13" s="35">
        <v>12900</v>
      </c>
      <c r="F13" s="36" t="s">
        <v>16</v>
      </c>
      <c r="G13" s="36">
        <v>14580</v>
      </c>
      <c r="H13" s="36" t="s">
        <v>16</v>
      </c>
      <c r="I13" s="35" t="s">
        <v>16</v>
      </c>
      <c r="J13" s="38" t="s">
        <v>27</v>
      </c>
    </row>
    <row r="14" spans="1:13" s="39" customFormat="1" ht="15.75" customHeight="1" x14ac:dyDescent="0.25">
      <c r="A14" s="42"/>
      <c r="B14" s="42" t="s">
        <v>28</v>
      </c>
      <c r="C14" s="42"/>
      <c r="D14" s="44"/>
      <c r="E14" s="37" t="s">
        <v>16</v>
      </c>
      <c r="F14" s="36" t="s">
        <v>16</v>
      </c>
      <c r="G14" s="36" t="s">
        <v>16</v>
      </c>
      <c r="H14" s="36" t="s">
        <v>16</v>
      </c>
      <c r="I14" s="37" t="s">
        <v>16</v>
      </c>
      <c r="J14" s="38" t="s">
        <v>29</v>
      </c>
    </row>
    <row r="15" spans="1:13" s="39" customFormat="1" ht="15.75" customHeight="1" x14ac:dyDescent="0.25">
      <c r="A15" s="42"/>
      <c r="B15" s="42" t="s">
        <v>30</v>
      </c>
      <c r="C15" s="42"/>
      <c r="D15" s="44"/>
      <c r="E15" s="35">
        <v>14178.53</v>
      </c>
      <c r="F15" s="36">
        <v>13807.55</v>
      </c>
      <c r="G15" s="36">
        <v>11618.23</v>
      </c>
      <c r="H15" s="36">
        <v>13696.77</v>
      </c>
      <c r="I15" s="37">
        <v>12429.87</v>
      </c>
      <c r="J15" s="38" t="s">
        <v>31</v>
      </c>
    </row>
    <row r="16" spans="1:13" s="39" customFormat="1" ht="15.75" customHeight="1" x14ac:dyDescent="0.25">
      <c r="A16" s="42"/>
      <c r="B16" s="42" t="s">
        <v>32</v>
      </c>
      <c r="C16" s="42"/>
      <c r="D16" s="44"/>
      <c r="E16" s="35" t="s">
        <v>16</v>
      </c>
      <c r="F16" s="36" t="s">
        <v>16</v>
      </c>
      <c r="G16" s="36" t="s">
        <v>16</v>
      </c>
      <c r="H16" s="36" t="s">
        <v>16</v>
      </c>
      <c r="I16" s="36" t="s">
        <v>16</v>
      </c>
      <c r="J16" s="38" t="s">
        <v>33</v>
      </c>
    </row>
    <row r="17" spans="1:10" s="39" customFormat="1" ht="15.75" customHeight="1" x14ac:dyDescent="0.25">
      <c r="A17" s="42"/>
      <c r="B17" s="42" t="s">
        <v>34</v>
      </c>
      <c r="C17" s="42"/>
      <c r="D17" s="44"/>
      <c r="E17" s="35">
        <v>590386</v>
      </c>
      <c r="F17" s="36">
        <v>144216</v>
      </c>
      <c r="G17" s="36" t="s">
        <v>16</v>
      </c>
      <c r="H17" s="36">
        <v>14580</v>
      </c>
      <c r="I17" s="37" t="s">
        <v>16</v>
      </c>
      <c r="J17" s="38" t="s">
        <v>35</v>
      </c>
    </row>
    <row r="18" spans="1:10" s="39" customFormat="1" ht="15.75" customHeight="1" x14ac:dyDescent="0.25">
      <c r="A18" s="42"/>
      <c r="B18" s="42" t="s">
        <v>36</v>
      </c>
      <c r="C18" s="42"/>
      <c r="D18" s="44"/>
      <c r="E18" s="35" t="s">
        <v>16</v>
      </c>
      <c r="F18" s="36" t="s">
        <v>16</v>
      </c>
      <c r="G18" s="36" t="s">
        <v>16</v>
      </c>
      <c r="H18" s="36" t="s">
        <v>16</v>
      </c>
      <c r="I18" s="36" t="s">
        <v>16</v>
      </c>
      <c r="J18" s="38" t="s">
        <v>37</v>
      </c>
    </row>
    <row r="19" spans="1:10" s="39" customFormat="1" ht="15.75" customHeight="1" x14ac:dyDescent="0.25">
      <c r="A19" s="42"/>
      <c r="B19" s="42" t="s">
        <v>38</v>
      </c>
      <c r="C19" s="42"/>
      <c r="D19" s="44"/>
      <c r="E19" s="35" t="s">
        <v>16</v>
      </c>
      <c r="F19" s="36" t="s">
        <v>16</v>
      </c>
      <c r="G19" s="36">
        <v>874</v>
      </c>
      <c r="H19" s="36">
        <v>874</v>
      </c>
      <c r="I19" s="37" t="s">
        <v>16</v>
      </c>
      <c r="J19" s="38" t="s">
        <v>39</v>
      </c>
    </row>
    <row r="20" spans="1:10" s="39" customFormat="1" ht="15.75" customHeight="1" x14ac:dyDescent="0.25">
      <c r="E20" s="45"/>
      <c r="F20" s="45"/>
      <c r="G20" s="45"/>
      <c r="H20" s="45"/>
      <c r="I20" s="45"/>
      <c r="J20" s="46" t="s">
        <v>40</v>
      </c>
    </row>
    <row r="21" spans="1:10" s="39" customFormat="1" ht="15.75" customHeight="1" x14ac:dyDescent="0.25">
      <c r="A21" s="42"/>
      <c r="B21" s="39" t="s">
        <v>41</v>
      </c>
      <c r="C21" s="42"/>
      <c r="D21" s="42"/>
      <c r="E21" s="45" t="s">
        <v>16</v>
      </c>
      <c r="F21" s="36" t="s">
        <v>16</v>
      </c>
      <c r="G21" s="36" t="s">
        <v>16</v>
      </c>
      <c r="H21" s="36" t="s">
        <v>16</v>
      </c>
      <c r="I21" s="36" t="s">
        <v>16</v>
      </c>
      <c r="J21" s="39" t="s">
        <v>42</v>
      </c>
    </row>
    <row r="22" spans="1:10" s="39" customFormat="1" ht="15.75" customHeight="1" x14ac:dyDescent="0.25">
      <c r="A22" s="42"/>
      <c r="B22" s="42" t="s">
        <v>43</v>
      </c>
      <c r="C22" s="42"/>
      <c r="D22" s="44"/>
      <c r="E22" s="35" t="s">
        <v>16</v>
      </c>
      <c r="F22" s="36" t="s">
        <v>16</v>
      </c>
      <c r="G22" s="36" t="s">
        <v>16</v>
      </c>
      <c r="H22" s="36" t="s">
        <v>16</v>
      </c>
      <c r="I22" s="36" t="s">
        <v>16</v>
      </c>
      <c r="J22" s="38" t="s">
        <v>44</v>
      </c>
    </row>
    <row r="23" spans="1:10" s="39" customFormat="1" ht="15.75" customHeight="1" x14ac:dyDescent="0.25">
      <c r="A23" s="42"/>
      <c r="B23" s="42" t="s">
        <v>45</v>
      </c>
      <c r="C23" s="42"/>
      <c r="D23" s="44"/>
      <c r="E23" s="35">
        <v>52813.32</v>
      </c>
      <c r="F23" s="36">
        <v>58504.85</v>
      </c>
      <c r="G23" s="36">
        <v>60396.44</v>
      </c>
      <c r="H23" s="36">
        <v>61960.88</v>
      </c>
      <c r="I23" s="37">
        <v>55362.79</v>
      </c>
      <c r="J23" s="38" t="s">
        <v>46</v>
      </c>
    </row>
    <row r="24" spans="1:10" s="39" customFormat="1" ht="15.75" customHeight="1" x14ac:dyDescent="0.25">
      <c r="A24" s="42"/>
      <c r="B24" s="42" t="s">
        <v>47</v>
      </c>
      <c r="C24" s="42"/>
      <c r="D24" s="44"/>
      <c r="E24" s="35" t="s">
        <v>16</v>
      </c>
      <c r="F24" s="36" t="s">
        <v>16</v>
      </c>
      <c r="G24" s="36" t="s">
        <v>16</v>
      </c>
      <c r="H24" s="36" t="s">
        <v>16</v>
      </c>
      <c r="I24" s="36" t="s">
        <v>16</v>
      </c>
      <c r="J24" s="30" t="s">
        <v>48</v>
      </c>
    </row>
    <row r="25" spans="1:10" s="39" customFormat="1" ht="15.75" customHeight="1" x14ac:dyDescent="0.25">
      <c r="A25" s="42"/>
      <c r="B25" s="42" t="s">
        <v>49</v>
      </c>
      <c r="C25" s="42"/>
      <c r="D25" s="44"/>
      <c r="E25" s="35">
        <v>4157751.33</v>
      </c>
      <c r="F25" s="36">
        <v>8081965.96</v>
      </c>
      <c r="G25" s="36">
        <v>426212.35</v>
      </c>
      <c r="H25" s="36">
        <v>455983.42</v>
      </c>
      <c r="I25" s="37">
        <v>443245.9</v>
      </c>
      <c r="J25" s="30" t="s">
        <v>50</v>
      </c>
    </row>
    <row r="26" spans="1:10" s="39" customFormat="1" ht="15.75" customHeight="1" x14ac:dyDescent="0.25">
      <c r="B26" s="42" t="s">
        <v>51</v>
      </c>
      <c r="C26" s="42"/>
      <c r="D26" s="44"/>
      <c r="E26" s="37">
        <v>351085</v>
      </c>
      <c r="F26" s="36">
        <v>420190</v>
      </c>
      <c r="G26" s="36">
        <v>90057.91</v>
      </c>
      <c r="H26" s="47">
        <v>131882.85999999999</v>
      </c>
      <c r="I26" s="36">
        <v>99717.19</v>
      </c>
      <c r="J26" s="38" t="s">
        <v>52</v>
      </c>
    </row>
    <row r="27" spans="1:10" s="39" customFormat="1" ht="15.75" customHeight="1" x14ac:dyDescent="0.25">
      <c r="A27" s="42"/>
      <c r="B27" s="42" t="s">
        <v>53</v>
      </c>
      <c r="C27" s="42"/>
      <c r="D27" s="42"/>
      <c r="E27" s="45">
        <v>61784.93</v>
      </c>
      <c r="F27" s="48">
        <v>76211.289999999994</v>
      </c>
      <c r="G27" s="36" t="s">
        <v>16</v>
      </c>
      <c r="H27" s="36" t="s">
        <v>16</v>
      </c>
      <c r="I27" s="36" t="s">
        <v>16</v>
      </c>
      <c r="J27" s="30" t="s">
        <v>54</v>
      </c>
    </row>
    <row r="28" spans="1:10" s="39" customFormat="1" ht="15.75" customHeight="1" x14ac:dyDescent="0.25">
      <c r="A28" s="42"/>
      <c r="B28" s="42" t="s">
        <v>55</v>
      </c>
      <c r="C28" s="42"/>
      <c r="D28" s="42"/>
      <c r="E28" s="45" t="s">
        <v>16</v>
      </c>
      <c r="F28" s="48" t="s">
        <v>16</v>
      </c>
      <c r="G28" s="36" t="s">
        <v>16</v>
      </c>
      <c r="H28" s="36" t="s">
        <v>16</v>
      </c>
      <c r="I28" s="36" t="s">
        <v>16</v>
      </c>
      <c r="J28" s="38" t="s">
        <v>56</v>
      </c>
    </row>
    <row r="29" spans="1:10" s="39" customFormat="1" ht="15.75" customHeight="1" x14ac:dyDescent="0.25">
      <c r="A29" s="42"/>
      <c r="B29" s="41" t="s">
        <v>57</v>
      </c>
      <c r="C29" s="42"/>
      <c r="D29" s="42"/>
      <c r="E29" s="45">
        <v>2800</v>
      </c>
      <c r="F29" s="37">
        <v>2000</v>
      </c>
      <c r="G29" s="36">
        <v>2400</v>
      </c>
      <c r="H29" s="37">
        <v>2000</v>
      </c>
      <c r="I29" s="45">
        <v>9319.6</v>
      </c>
      <c r="J29" s="38" t="s">
        <v>58</v>
      </c>
    </row>
    <row r="30" spans="1:10" s="39" customFormat="1" ht="15.75" customHeight="1" x14ac:dyDescent="0.25">
      <c r="A30" s="42"/>
      <c r="B30" s="41" t="s">
        <v>59</v>
      </c>
      <c r="C30" s="42"/>
      <c r="D30" s="42"/>
      <c r="E30" s="45">
        <v>2094286743.5799999</v>
      </c>
      <c r="F30" s="37">
        <v>1894159252.48</v>
      </c>
      <c r="G30" s="36">
        <v>2211106564.7600002</v>
      </c>
      <c r="H30" s="37">
        <v>2280192470.2399998</v>
      </c>
      <c r="I30" s="45">
        <v>2470451382.98</v>
      </c>
      <c r="J30" s="30" t="s">
        <v>60</v>
      </c>
    </row>
    <row r="31" spans="1:10" s="46" customFormat="1" ht="15.75" customHeight="1" x14ac:dyDescent="0.25">
      <c r="A31" s="42"/>
      <c r="B31" s="33" t="s">
        <v>61</v>
      </c>
      <c r="C31" s="42"/>
      <c r="D31" s="42"/>
      <c r="E31" s="45" t="s">
        <v>16</v>
      </c>
      <c r="F31" s="45" t="s">
        <v>16</v>
      </c>
      <c r="G31" s="36" t="s">
        <v>16</v>
      </c>
      <c r="H31" s="36" t="s">
        <v>16</v>
      </c>
      <c r="I31" s="36" t="s">
        <v>16</v>
      </c>
      <c r="J31" s="38" t="s">
        <v>62</v>
      </c>
    </row>
    <row r="32" spans="1:10" s="51" customFormat="1" ht="15.75" customHeight="1" x14ac:dyDescent="0.25">
      <c r="A32" s="49"/>
      <c r="B32" s="49" t="s">
        <v>63</v>
      </c>
      <c r="C32" s="49"/>
      <c r="D32" s="49"/>
      <c r="E32" s="45" t="s">
        <v>16</v>
      </c>
      <c r="F32" s="45" t="s">
        <v>16</v>
      </c>
      <c r="G32" s="36" t="s">
        <v>16</v>
      </c>
      <c r="H32" s="36" t="s">
        <v>16</v>
      </c>
      <c r="I32" s="36" t="s">
        <v>16</v>
      </c>
      <c r="J32" s="50" t="s">
        <v>64</v>
      </c>
    </row>
    <row r="33" spans="1:10" s="51" customFormat="1" ht="15.75" customHeight="1" x14ac:dyDescent="0.25">
      <c r="A33" s="49"/>
      <c r="B33" s="49" t="s">
        <v>65</v>
      </c>
      <c r="C33" s="49"/>
      <c r="D33" s="49"/>
      <c r="E33" s="52" t="s">
        <v>16</v>
      </c>
      <c r="F33" s="53" t="s">
        <v>16</v>
      </c>
      <c r="G33" s="52">
        <v>9067131.9900000002</v>
      </c>
      <c r="H33" s="53">
        <v>8757789.9199999999</v>
      </c>
      <c r="I33" s="54">
        <v>8676850.2100000009</v>
      </c>
      <c r="J33" s="55" t="s">
        <v>66</v>
      </c>
    </row>
    <row r="34" spans="1:10" ht="3" customHeight="1" x14ac:dyDescent="0.3">
      <c r="A34" s="56"/>
      <c r="B34" s="56"/>
      <c r="C34" s="56"/>
      <c r="D34" s="56"/>
      <c r="E34" s="57"/>
      <c r="F34" s="56"/>
      <c r="G34" s="57"/>
      <c r="H34" s="56"/>
      <c r="I34" s="57"/>
      <c r="J34" s="56"/>
    </row>
    <row r="35" spans="1:10" ht="18" customHeight="1" x14ac:dyDescent="0.3">
      <c r="A35" s="58"/>
      <c r="B35" s="23" t="s">
        <v>67</v>
      </c>
      <c r="C35" s="23"/>
      <c r="D35" s="23"/>
      <c r="E35" s="23"/>
      <c r="F35" s="23"/>
      <c r="G35" s="23"/>
      <c r="H35" s="23" t="s">
        <v>68</v>
      </c>
      <c r="I35" s="58"/>
      <c r="J35" s="58"/>
    </row>
    <row r="36" spans="1:10" s="23" customFormat="1" ht="11.25" customHeight="1" x14ac:dyDescent="0.25"/>
    <row r="37" spans="1:10" s="14" customFormat="1" ht="22.5" customHeight="1" x14ac:dyDescent="0.3"/>
  </sheetData>
  <mergeCells count="2">
    <mergeCell ref="A5:D6"/>
    <mergeCell ref="J5:J6"/>
  </mergeCells>
  <pageMargins left="0.55118110236220474" right="0.35433070866141736" top="0.53" bottom="0.39" header="0.51181102362204722" footer="0.4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2018-01-09T05:03:15Z</dcterms:created>
  <dcterms:modified xsi:type="dcterms:W3CDTF">2018-01-09T05:03:30Z</dcterms:modified>
</cp:coreProperties>
</file>