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.5" sheetId="1" r:id="rId1"/>
  </sheets>
  <definedNames>
    <definedName name="_xlnm.Print_Area" localSheetId="0">'T-2.5'!$A$1:$W$19</definedName>
  </definedNames>
  <calcPr calcId="145621"/>
</workbook>
</file>

<file path=xl/calcChain.xml><?xml version="1.0" encoding="utf-8"?>
<calcChain xmlns="http://schemas.openxmlformats.org/spreadsheetml/2006/main">
  <c r="Q15" i="1" l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H9" i="1" s="1"/>
  <c r="E11" i="1"/>
  <c r="Q10" i="1"/>
  <c r="Q9" i="1" s="1"/>
  <c r="N10" i="1"/>
  <c r="K10" i="1"/>
  <c r="K9" i="1" s="1"/>
  <c r="H10" i="1"/>
  <c r="E10" i="1"/>
  <c r="E9" i="1" s="1"/>
  <c r="S9" i="1"/>
  <c r="R9" i="1"/>
  <c r="P9" i="1"/>
  <c r="O9" i="1"/>
  <c r="N9" i="1"/>
  <c r="M9" i="1"/>
  <c r="L9" i="1"/>
  <c r="J9" i="1"/>
  <c r="I9" i="1"/>
  <c r="G9" i="1"/>
  <c r="F9" i="1"/>
</calcChain>
</file>

<file path=xl/sharedStrings.xml><?xml version="1.0" encoding="utf-8"?>
<sst xmlns="http://schemas.openxmlformats.org/spreadsheetml/2006/main" count="79" uniqueCount="41">
  <si>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</si>
  <si>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</si>
  <si>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Table</t>
  </si>
  <si>
    <t>Employed Persons Aged 15 Years and Over by Work Status, Sex and Quarterly: 2016 - 2017</t>
  </si>
  <si>
    <t xml:space="preserve">               (หน่วยเป็นพัน   In thousands)</t>
  </si>
  <si>
    <t>สถานภาพการทำงาน</t>
  </si>
  <si>
    <t>2559 (2016)</t>
  </si>
  <si>
    <t>2560 (2017)</t>
  </si>
  <si>
    <t>Work status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</si>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</sst>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0" xfId="0" applyFont="1"/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6" fillId="0" borderId="8" xfId="1" applyNumberFormat="1" applyFont="1" applyBorder="1" applyAlignment="1">
      <alignment horizontal="right"/>
    </xf>
    <xf numFmtId="187" fontId="6" fillId="0" borderId="12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87" fontId="5" fillId="0" borderId="8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8" xfId="0" applyFont="1" applyBorder="1"/>
    <xf numFmtId="0" fontId="8" fillId="0" borderId="0" xfId="0" applyFont="1" applyBorder="1"/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11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66652</xdr:colOff>
      <xdr:row>0</xdr:row>
      <xdr:rowOff>19050</xdr:rowOff>
    </xdr:from>
    <xdr:to>
      <xdr:col>23</xdr:col>
      <xdr:colOff>23853</xdr:colOff>
      <xdr:row>19</xdr:row>
      <xdr:rowOff>57149</xdr:rowOff>
    </xdr:to>
    <xdr:grpSp>
      <xdr:nvGrpSpPr>
        <xdr:cNvPr id="2" name="Group 1"/>
        <xdr:cNvGrpSpPr/>
      </xdr:nvGrpSpPr>
      <xdr:grpSpPr>
        <a:xfrm>
          <a:off x="9744052" y="19050"/>
          <a:ext cx="300101" cy="6734174"/>
          <a:chOff x="9700148" y="0"/>
          <a:chExt cx="175795" cy="64956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39000" y="1485308"/>
            <a:ext cx="136943" cy="4706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00148" y="6264990"/>
            <a:ext cx="137026" cy="230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43471" y="3091299"/>
            <a:ext cx="618259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2"/>
  <sheetViews>
    <sheetView showGridLines="0" tabSelected="1" view="pageBreakPreview" zoomScaleSheetLayoutView="100" workbookViewId="0">
      <selection activeCell="U19" sqref="U19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19" width="6.85546875" style="7" customWidth="1"/>
    <col min="20" max="20" width="1.42578125" style="7" customWidth="1"/>
    <col min="21" max="21" width="24.42578125" style="7" customWidth="1"/>
    <col min="22" max="22" width="2.5703125" style="6" customWidth="1"/>
    <col min="23" max="23" width="5.140625" style="7" customWidth="1"/>
    <col min="24" max="16384" width="9.140625" style="7"/>
  </cols>
  <sheetData>
    <row r="1" spans="1:22" s="1" customFormat="1" x14ac:dyDescent="0.5">
      <c r="B1" s="1" t="s">
        <v>0</v>
      </c>
      <c r="C1" s="2">
        <v>2.5</v>
      </c>
      <c r="D1" s="1" t="s">
        <v>1</v>
      </c>
      <c r="V1" s="3"/>
    </row>
    <row r="2" spans="1:22" s="4" customFormat="1" x14ac:dyDescent="0.5">
      <c r="B2" s="1" t="s">
        <v>2</v>
      </c>
      <c r="C2" s="2">
        <v>2.5</v>
      </c>
      <c r="D2" s="1" t="s">
        <v>3</v>
      </c>
      <c r="V2" s="5"/>
    </row>
    <row r="3" spans="1:22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22" ht="21.75" customHeight="1" x14ac:dyDescent="0.5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</row>
    <row r="5" spans="1:22" s="22" customFormat="1" ht="22.5" customHeight="1" x14ac:dyDescent="0.45">
      <c r="A5" s="15"/>
      <c r="B5" s="15"/>
      <c r="C5" s="15"/>
      <c r="D5" s="16"/>
      <c r="E5" s="17" t="s">
        <v>9</v>
      </c>
      <c r="F5" s="18"/>
      <c r="G5" s="19"/>
      <c r="H5" s="17" t="s">
        <v>10</v>
      </c>
      <c r="I5" s="18"/>
      <c r="J5" s="19"/>
      <c r="K5" s="17" t="s">
        <v>11</v>
      </c>
      <c r="L5" s="18"/>
      <c r="M5" s="19"/>
      <c r="N5" s="17" t="s">
        <v>12</v>
      </c>
      <c r="O5" s="18"/>
      <c r="P5" s="19"/>
      <c r="Q5" s="17" t="s">
        <v>9</v>
      </c>
      <c r="R5" s="18"/>
      <c r="S5" s="19"/>
      <c r="T5" s="20"/>
      <c r="U5" s="15"/>
      <c r="V5" s="21"/>
    </row>
    <row r="6" spans="1:22" s="22" customFormat="1" ht="22.5" customHeight="1" x14ac:dyDescent="0.45">
      <c r="A6" s="15"/>
      <c r="B6" s="15"/>
      <c r="C6" s="15"/>
      <c r="D6" s="16"/>
      <c r="E6" s="23" t="s">
        <v>13</v>
      </c>
      <c r="F6" s="24"/>
      <c r="G6" s="25"/>
      <c r="H6" s="23" t="s">
        <v>14</v>
      </c>
      <c r="I6" s="24"/>
      <c r="J6" s="25"/>
      <c r="K6" s="23" t="s">
        <v>15</v>
      </c>
      <c r="L6" s="24"/>
      <c r="M6" s="25"/>
      <c r="N6" s="23" t="s">
        <v>16</v>
      </c>
      <c r="O6" s="24"/>
      <c r="P6" s="25"/>
      <c r="Q6" s="23" t="s">
        <v>13</v>
      </c>
      <c r="R6" s="24"/>
      <c r="S6" s="25"/>
      <c r="T6" s="20"/>
      <c r="U6" s="15"/>
      <c r="V6" s="21"/>
    </row>
    <row r="7" spans="1:22" s="22" customFormat="1" ht="22.5" customHeight="1" x14ac:dyDescent="0.45">
      <c r="A7" s="15"/>
      <c r="B7" s="15"/>
      <c r="C7" s="15"/>
      <c r="D7" s="16"/>
      <c r="E7" s="26" t="s">
        <v>17</v>
      </c>
      <c r="F7" s="27" t="s">
        <v>18</v>
      </c>
      <c r="G7" s="28" t="s">
        <v>19</v>
      </c>
      <c r="H7" s="29" t="s">
        <v>17</v>
      </c>
      <c r="I7" s="27" t="s">
        <v>18</v>
      </c>
      <c r="J7" s="28" t="s">
        <v>19</v>
      </c>
      <c r="K7" s="26" t="s">
        <v>17</v>
      </c>
      <c r="L7" s="27" t="s">
        <v>18</v>
      </c>
      <c r="M7" s="28" t="s">
        <v>19</v>
      </c>
      <c r="N7" s="26" t="s">
        <v>17</v>
      </c>
      <c r="O7" s="27" t="s">
        <v>18</v>
      </c>
      <c r="P7" s="28" t="s">
        <v>19</v>
      </c>
      <c r="Q7" s="26" t="s">
        <v>17</v>
      </c>
      <c r="R7" s="27" t="s">
        <v>18</v>
      </c>
      <c r="S7" s="28" t="s">
        <v>19</v>
      </c>
      <c r="T7" s="20"/>
      <c r="U7" s="15"/>
      <c r="V7" s="21"/>
    </row>
    <row r="8" spans="1:22" s="22" customFormat="1" ht="22.5" customHeight="1" x14ac:dyDescent="0.45">
      <c r="A8" s="30"/>
      <c r="B8" s="30"/>
      <c r="C8" s="30"/>
      <c r="D8" s="31"/>
      <c r="E8" s="32" t="s">
        <v>20</v>
      </c>
      <c r="F8" s="33" t="s">
        <v>21</v>
      </c>
      <c r="G8" s="34" t="s">
        <v>22</v>
      </c>
      <c r="H8" s="35" t="s">
        <v>20</v>
      </c>
      <c r="I8" s="33" t="s">
        <v>21</v>
      </c>
      <c r="J8" s="34" t="s">
        <v>22</v>
      </c>
      <c r="K8" s="32" t="s">
        <v>20</v>
      </c>
      <c r="L8" s="33" t="s">
        <v>21</v>
      </c>
      <c r="M8" s="34" t="s">
        <v>22</v>
      </c>
      <c r="N8" s="32" t="s">
        <v>20</v>
      </c>
      <c r="O8" s="33" t="s">
        <v>21</v>
      </c>
      <c r="P8" s="34" t="s">
        <v>22</v>
      </c>
      <c r="Q8" s="32" t="s">
        <v>20</v>
      </c>
      <c r="R8" s="33" t="s">
        <v>21</v>
      </c>
      <c r="S8" s="34" t="s">
        <v>22</v>
      </c>
      <c r="T8" s="36"/>
      <c r="U8" s="30"/>
      <c r="V8" s="21"/>
    </row>
    <row r="9" spans="1:22" s="4" customFormat="1" ht="42.75" customHeight="1" x14ac:dyDescent="0.45">
      <c r="A9" s="37" t="s">
        <v>23</v>
      </c>
      <c r="B9" s="37"/>
      <c r="C9" s="37"/>
      <c r="D9" s="38"/>
      <c r="E9" s="39">
        <f>SUM(E10:E15)</f>
        <v>429.9</v>
      </c>
      <c r="F9" s="39">
        <f t="shared" ref="F9:S9" si="0">SUM(F10:F15)</f>
        <v>237.8</v>
      </c>
      <c r="G9" s="40">
        <f t="shared" si="0"/>
        <v>192.1</v>
      </c>
      <c r="H9" s="39">
        <f t="shared" si="0"/>
        <v>445.5</v>
      </c>
      <c r="I9" s="39">
        <f t="shared" si="0"/>
        <v>245.79999999999998</v>
      </c>
      <c r="J9" s="40">
        <f t="shared" si="0"/>
        <v>199.7</v>
      </c>
      <c r="K9" s="39">
        <f t="shared" si="0"/>
        <v>492.29999999999995</v>
      </c>
      <c r="L9" s="39">
        <f t="shared" si="0"/>
        <v>252.20000000000002</v>
      </c>
      <c r="M9" s="40">
        <f t="shared" si="0"/>
        <v>240.09999999999997</v>
      </c>
      <c r="N9" s="39">
        <f t="shared" si="0"/>
        <v>456.8</v>
      </c>
      <c r="O9" s="39">
        <f t="shared" si="0"/>
        <v>249.3</v>
      </c>
      <c r="P9" s="40">
        <f t="shared" si="0"/>
        <v>207.5</v>
      </c>
      <c r="Q9" s="39">
        <f t="shared" si="0"/>
        <v>422.90000000000003</v>
      </c>
      <c r="R9" s="39">
        <f t="shared" si="0"/>
        <v>233.4</v>
      </c>
      <c r="S9" s="40">
        <f t="shared" si="0"/>
        <v>189.5</v>
      </c>
      <c r="T9" s="41" t="s">
        <v>20</v>
      </c>
      <c r="U9" s="37"/>
      <c r="V9" s="5"/>
    </row>
    <row r="10" spans="1:22" s="48" customFormat="1" ht="42" customHeight="1" x14ac:dyDescent="0.45">
      <c r="A10" s="22" t="s">
        <v>24</v>
      </c>
      <c r="B10" s="22"/>
      <c r="C10" s="22"/>
      <c r="D10" s="22"/>
      <c r="E10" s="42">
        <f>SUM(F10:G10)</f>
        <v>5.5</v>
      </c>
      <c r="F10" s="43">
        <v>4</v>
      </c>
      <c r="G10" s="44">
        <v>1.5</v>
      </c>
      <c r="H10" s="42">
        <f>SUM(I10:J10)</f>
        <v>2.5</v>
      </c>
      <c r="I10" s="43">
        <v>2</v>
      </c>
      <c r="J10" s="45">
        <v>0.5</v>
      </c>
      <c r="K10" s="43">
        <f>SUM(L10:M10)</f>
        <v>3.2</v>
      </c>
      <c r="L10" s="45">
        <v>1</v>
      </c>
      <c r="M10" s="43">
        <v>2.2000000000000002</v>
      </c>
      <c r="N10" s="42">
        <f>SUM(O10:P10)</f>
        <v>5.2</v>
      </c>
      <c r="O10" s="43">
        <v>3.5</v>
      </c>
      <c r="P10" s="43">
        <v>1.7</v>
      </c>
      <c r="Q10" s="42">
        <f>SUM(R10:S10)</f>
        <v>4.6000000000000005</v>
      </c>
      <c r="R10" s="43">
        <v>4.2</v>
      </c>
      <c r="S10" s="45">
        <v>0.4</v>
      </c>
      <c r="T10" s="46"/>
      <c r="U10" s="21" t="s">
        <v>25</v>
      </c>
      <c r="V10" s="47"/>
    </row>
    <row r="11" spans="1:22" s="48" customFormat="1" ht="42" customHeight="1" x14ac:dyDescent="0.45">
      <c r="A11" s="22" t="s">
        <v>26</v>
      </c>
      <c r="B11" s="22"/>
      <c r="C11" s="22"/>
      <c r="D11" s="22"/>
      <c r="E11" s="42">
        <f t="shared" ref="E11:E14" si="1">SUM(F11:G11)</f>
        <v>57.3</v>
      </c>
      <c r="F11" s="43">
        <v>36.5</v>
      </c>
      <c r="G11" s="44">
        <v>20.8</v>
      </c>
      <c r="H11" s="42">
        <f t="shared" ref="H11:H14" si="2">SUM(I11:J11)</f>
        <v>53.900000000000006</v>
      </c>
      <c r="I11" s="43">
        <v>30.3</v>
      </c>
      <c r="J11" s="45">
        <v>23.6</v>
      </c>
      <c r="K11" s="43">
        <f t="shared" ref="K11:K14" si="3">SUM(L11:M11)</f>
        <v>55.4</v>
      </c>
      <c r="L11" s="45">
        <v>29.9</v>
      </c>
      <c r="M11" s="43">
        <v>25.5</v>
      </c>
      <c r="N11" s="42">
        <f t="shared" ref="N11:N14" si="4">SUM(O11:P11)</f>
        <v>58.099999999999994</v>
      </c>
      <c r="O11" s="43">
        <v>32.9</v>
      </c>
      <c r="P11" s="43">
        <v>25.2</v>
      </c>
      <c r="Q11" s="42">
        <f t="shared" ref="Q11:Q15" si="5">SUM(R11:S11)</f>
        <v>48.6</v>
      </c>
      <c r="R11" s="43">
        <v>28.5</v>
      </c>
      <c r="S11" s="45">
        <v>20.100000000000001</v>
      </c>
      <c r="T11" s="46"/>
      <c r="U11" s="21" t="s">
        <v>27</v>
      </c>
      <c r="V11" s="47"/>
    </row>
    <row r="12" spans="1:22" s="48" customFormat="1" ht="42" customHeight="1" x14ac:dyDescent="0.45">
      <c r="A12" s="22" t="s">
        <v>28</v>
      </c>
      <c r="B12" s="22"/>
      <c r="C12" s="22"/>
      <c r="D12" s="22"/>
      <c r="E12" s="42">
        <f t="shared" si="1"/>
        <v>102.69999999999999</v>
      </c>
      <c r="F12" s="43">
        <v>67.099999999999994</v>
      </c>
      <c r="G12" s="44">
        <v>35.6</v>
      </c>
      <c r="H12" s="42">
        <f t="shared" si="2"/>
        <v>101.80000000000001</v>
      </c>
      <c r="I12" s="43">
        <v>71.7</v>
      </c>
      <c r="J12" s="45">
        <v>30.1</v>
      </c>
      <c r="K12" s="43">
        <f t="shared" si="3"/>
        <v>95.5</v>
      </c>
      <c r="L12" s="45">
        <v>59.1</v>
      </c>
      <c r="M12" s="43">
        <v>36.4</v>
      </c>
      <c r="N12" s="42">
        <f t="shared" si="4"/>
        <v>98</v>
      </c>
      <c r="O12" s="43">
        <v>56.6</v>
      </c>
      <c r="P12" s="43">
        <v>41.4</v>
      </c>
      <c r="Q12" s="42">
        <f t="shared" si="5"/>
        <v>108.3</v>
      </c>
      <c r="R12" s="43">
        <v>65.8</v>
      </c>
      <c r="S12" s="45">
        <v>42.5</v>
      </c>
      <c r="T12" s="46"/>
      <c r="U12" s="21" t="s">
        <v>29</v>
      </c>
      <c r="V12" s="47"/>
    </row>
    <row r="13" spans="1:22" s="48" customFormat="1" ht="42" customHeight="1" x14ac:dyDescent="0.45">
      <c r="A13" s="22" t="s">
        <v>30</v>
      </c>
      <c r="B13" s="22"/>
      <c r="C13" s="22"/>
      <c r="D13" s="22"/>
      <c r="E13" s="42">
        <f t="shared" si="1"/>
        <v>194</v>
      </c>
      <c r="F13" s="43">
        <v>101.9</v>
      </c>
      <c r="G13" s="44">
        <v>92.1</v>
      </c>
      <c r="H13" s="42">
        <f t="shared" si="2"/>
        <v>200.8</v>
      </c>
      <c r="I13" s="43">
        <v>113.1</v>
      </c>
      <c r="J13" s="45">
        <v>87.7</v>
      </c>
      <c r="K13" s="43">
        <f t="shared" si="3"/>
        <v>209.6</v>
      </c>
      <c r="L13" s="45">
        <v>119.3</v>
      </c>
      <c r="M13" s="43">
        <v>90.3</v>
      </c>
      <c r="N13" s="42">
        <f t="shared" si="4"/>
        <v>198.7</v>
      </c>
      <c r="O13" s="43">
        <v>122.9</v>
      </c>
      <c r="P13" s="43">
        <v>75.8</v>
      </c>
      <c r="Q13" s="42">
        <f t="shared" si="5"/>
        <v>190.1</v>
      </c>
      <c r="R13" s="43">
        <v>105.3</v>
      </c>
      <c r="S13" s="45">
        <v>84.8</v>
      </c>
      <c r="T13" s="46"/>
      <c r="U13" s="21" t="s">
        <v>31</v>
      </c>
      <c r="V13" s="47"/>
    </row>
    <row r="14" spans="1:22" s="48" customFormat="1" ht="42" customHeight="1" x14ac:dyDescent="0.45">
      <c r="A14" s="22" t="s">
        <v>32</v>
      </c>
      <c r="B14" s="22"/>
      <c r="C14" s="22"/>
      <c r="D14" s="22"/>
      <c r="E14" s="42">
        <f t="shared" si="1"/>
        <v>70.400000000000006</v>
      </c>
      <c r="F14" s="43">
        <v>28.3</v>
      </c>
      <c r="G14" s="44">
        <v>42.1</v>
      </c>
      <c r="H14" s="42">
        <f t="shared" si="2"/>
        <v>86.5</v>
      </c>
      <c r="I14" s="43">
        <v>28.7</v>
      </c>
      <c r="J14" s="45">
        <v>57.8</v>
      </c>
      <c r="K14" s="43">
        <f t="shared" si="3"/>
        <v>128.6</v>
      </c>
      <c r="L14" s="45">
        <v>42.9</v>
      </c>
      <c r="M14" s="43">
        <v>85.7</v>
      </c>
      <c r="N14" s="42">
        <f t="shared" si="4"/>
        <v>96.8</v>
      </c>
      <c r="O14" s="43">
        <v>33.4</v>
      </c>
      <c r="P14" s="43">
        <v>63.4</v>
      </c>
      <c r="Q14" s="42">
        <f t="shared" si="5"/>
        <v>71.099999999999994</v>
      </c>
      <c r="R14" s="43">
        <v>29.5</v>
      </c>
      <c r="S14" s="45">
        <v>41.6</v>
      </c>
      <c r="T14" s="46"/>
      <c r="U14" s="21" t="s">
        <v>33</v>
      </c>
      <c r="V14" s="47"/>
    </row>
    <row r="15" spans="1:22" s="48" customFormat="1" ht="42" customHeight="1" x14ac:dyDescent="0.45">
      <c r="A15" s="22" t="s">
        <v>34</v>
      </c>
      <c r="B15" s="22"/>
      <c r="C15" s="22"/>
      <c r="D15" s="22"/>
      <c r="E15" s="42" t="s">
        <v>35</v>
      </c>
      <c r="F15" s="42" t="s">
        <v>35</v>
      </c>
      <c r="G15" s="43" t="s">
        <v>35</v>
      </c>
      <c r="H15" s="42" t="s">
        <v>35</v>
      </c>
      <c r="I15" s="42" t="s">
        <v>35</v>
      </c>
      <c r="J15" s="42" t="s">
        <v>35</v>
      </c>
      <c r="K15" s="42" t="s">
        <v>35</v>
      </c>
      <c r="L15" s="42" t="s">
        <v>35</v>
      </c>
      <c r="M15" s="42" t="s">
        <v>35</v>
      </c>
      <c r="N15" s="42" t="s">
        <v>35</v>
      </c>
      <c r="O15" s="42" t="s">
        <v>35</v>
      </c>
      <c r="P15" s="42" t="s">
        <v>35</v>
      </c>
      <c r="Q15" s="42">
        <f t="shared" si="5"/>
        <v>0.2</v>
      </c>
      <c r="R15" s="43">
        <v>0.1</v>
      </c>
      <c r="S15" s="45">
        <v>0.1</v>
      </c>
      <c r="T15" s="46"/>
      <c r="U15" s="21" t="s">
        <v>36</v>
      </c>
      <c r="V15" s="47"/>
    </row>
    <row r="16" spans="1:22" s="48" customFormat="1" ht="12" customHeight="1" x14ac:dyDescent="0.45">
      <c r="A16" s="49"/>
      <c r="B16" s="49"/>
      <c r="C16" s="49"/>
      <c r="D16" s="49"/>
      <c r="E16" s="50"/>
      <c r="F16" s="51"/>
      <c r="G16" s="52"/>
      <c r="H16" s="49"/>
      <c r="I16" s="51"/>
      <c r="J16" s="49"/>
      <c r="K16" s="51"/>
      <c r="L16" s="49"/>
      <c r="M16" s="51"/>
      <c r="N16" s="51"/>
      <c r="O16" s="51"/>
      <c r="P16" s="51"/>
      <c r="Q16" s="49"/>
      <c r="R16" s="51"/>
      <c r="S16" s="52"/>
      <c r="T16" s="50"/>
      <c r="U16" s="49"/>
      <c r="V16" s="47"/>
    </row>
    <row r="17" spans="2:22" s="48" customFormat="1" ht="6" customHeight="1" x14ac:dyDescent="0.45">
      <c r="S17" s="47"/>
      <c r="T17" s="47"/>
      <c r="V17" s="47"/>
    </row>
    <row r="18" spans="2:22" s="22" customFormat="1" ht="18.75" customHeight="1" x14ac:dyDescent="0.45">
      <c r="B18" s="53" t="s">
        <v>37</v>
      </c>
      <c r="C18" s="54" t="s">
        <v>38</v>
      </c>
    </row>
    <row r="19" spans="2:22" s="22" customFormat="1" ht="18.75" customHeight="1" x14ac:dyDescent="0.45">
      <c r="B19" s="53" t="s">
        <v>39</v>
      </c>
      <c r="C19" s="54" t="s">
        <v>40</v>
      </c>
    </row>
    <row r="20" spans="2:22" s="48" customFormat="1" ht="19.5" x14ac:dyDescent="0.45">
      <c r="V20" s="47"/>
    </row>
    <row r="21" spans="2:22" s="22" customFormat="1" ht="18.75" x14ac:dyDescent="0.45">
      <c r="V21" s="21"/>
    </row>
    <row r="22" spans="2:22" s="22" customFormat="1" ht="18.75" x14ac:dyDescent="0.45">
      <c r="V22" s="21"/>
    </row>
  </sheetData>
  <mergeCells count="16">
    <mergeCell ref="H6:J6"/>
    <mergeCell ref="K6:M6"/>
    <mergeCell ref="N6:P6"/>
    <mergeCell ref="Q6:S6"/>
    <mergeCell ref="A9:D9"/>
    <mergeCell ref="T9:U9"/>
    <mergeCell ref="A4:D8"/>
    <mergeCell ref="E4:P4"/>
    <mergeCell ref="Q4:S4"/>
    <mergeCell ref="T4:U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2017-09-21T02:28:37Z</dcterms:created>
  <dcterms:modified xsi:type="dcterms:W3CDTF">2017-09-21T02:29:06Z</dcterms:modified>
</cp:coreProperties>
</file>