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9095" windowHeight="11760"/>
  </bookViews>
  <sheets>
    <sheet name="T-7.2" sheetId="1" r:id="rId1"/>
  </sheets>
  <definedNames>
    <definedName name="_xlnm.Print_Area" localSheetId="0">'T-7.2'!$A$1:$S$27</definedName>
  </definedNames>
  <calcPr calcId="124519"/>
</workbook>
</file>

<file path=xl/calcChain.xml><?xml version="1.0" encoding="utf-8"?>
<calcChain xmlns="http://schemas.openxmlformats.org/spreadsheetml/2006/main">
  <c r="K20" i="1"/>
  <c r="E20"/>
  <c r="K19"/>
  <c r="E19"/>
  <c r="K18"/>
  <c r="E18"/>
  <c r="K17"/>
  <c r="E17"/>
  <c r="K16"/>
  <c r="E16"/>
  <c r="K15"/>
  <c r="E15"/>
  <c r="K14"/>
  <c r="E14"/>
  <c r="K13"/>
  <c r="E13"/>
  <c r="K12"/>
  <c r="E12"/>
  <c r="K11"/>
  <c r="E11"/>
  <c r="K10"/>
  <c r="E10"/>
  <c r="K9"/>
  <c r="E9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<sst xmlns="http://schemas.openxmlformats.org/spreadsheetml/2006/main" count="42" uniqueCount="20">
  <si>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</si>
  <si>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2548 - 2559</t>
  </si>
  <si>
    <t>Table</t>
  </si>
  <si>
    <t>Livebirth and Death by Sex: 2005 - 2016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</si>
  <si>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</si>
  <si>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</si>
  <si>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</si>
  <si>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</si>
  <si>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</si>
  <si>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</si>
  <si>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</si>
  <si>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</si>
  <si>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</si>
  <si>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</si>
  <si>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</si>
  <si>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</si>
  <si>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</si>
  <si>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</si>
  <si>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สำนักงานสาธารณสุขจังหวัดสุพรรณบุรี</t>
  </si>
  <si>
    <t xml:space="preserve">     Source: Suphanburi  Provincial Health Office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</si>
</sst>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5" xfId="0" applyFont="1" applyBorder="1" applyAlignment="1">
      <alignment horizontal="center" shrinkToFit="1"/>
    </xf>
    <xf numFmtId="0" fontId="4" fillId="0" borderId="1" xfId="0" applyFont="1" applyBorder="1" applyAlignment="1">
      <alignment horizontal="center" shrinkToFit="1"/>
    </xf>
    <xf numFmtId="0" fontId="4" fillId="0" borderId="6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87" fontId="4" fillId="0" borderId="14" xfId="1" applyNumberFormat="1" applyFont="1" applyBorder="1"/>
    <xf numFmtId="43" fontId="4" fillId="0" borderId="7" xfId="1" applyNumberFormat="1" applyFont="1" applyBorder="1"/>
    <xf numFmtId="43" fontId="4" fillId="0" borderId="14" xfId="1" applyNumberFormat="1" applyFont="1" applyBorder="1"/>
    <xf numFmtId="187" fontId="4" fillId="0" borderId="0" xfId="1" applyNumberFormat="1" applyFont="1"/>
    <xf numFmtId="187" fontId="4" fillId="0" borderId="7" xfId="1" applyNumberFormat="1" applyFont="1" applyBorder="1"/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4" xfId="0" applyFont="1" applyBorder="1"/>
    <xf numFmtId="0" fontId="4" fillId="0" borderId="7" xfId="0" applyFont="1" applyBorder="1"/>
    <xf numFmtId="0" fontId="3" fillId="0" borderId="14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1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Alignment="1">
      <alignment vertical="top"/>
    </xf>
  </cellXfs>
  <cellStyles count="5">
    <cellStyle name="Comma" xfId="1" builtinId="3"/>
    <cellStyle name="Comma 2" xfId="2"/>
    <cellStyle name="Comma 3" xfId="3"/>
    <cellStyle name="Normal" xfId="0" builtinId="0"/>
    <cellStyle name="Normal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66675</xdr:colOff>
      <xdr:row>0</xdr:row>
      <xdr:rowOff>0</xdr:rowOff>
    </xdr:from>
    <xdr:to>
      <xdr:col>19</xdr:col>
      <xdr:colOff>123825</xdr:colOff>
      <xdr:row>26</xdr:row>
      <xdr:rowOff>971550</xdr:rowOff>
    </xdr:to>
    <xdr:grpSp>
      <xdr:nvGrpSpPr>
        <xdr:cNvPr id="2" name="Group 249"/>
        <xdr:cNvGrpSpPr>
          <a:grpSpLocks/>
        </xdr:cNvGrpSpPr>
      </xdr:nvGrpSpPr>
      <xdr:grpSpPr bwMode="auto">
        <a:xfrm>
          <a:off x="9591675" y="0"/>
          <a:ext cx="542925" cy="6534150"/>
          <a:chOff x="1000" y="0"/>
          <a:chExt cx="57" cy="68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6" y="35"/>
            <a:ext cx="29" cy="1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0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63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7"/>
  <sheetViews>
    <sheetView showGridLines="0" tabSelected="1" workbookViewId="0">
      <selection activeCell="E20" sqref="E20"/>
    </sheetView>
  </sheetViews>
  <sheetFormatPr defaultRowHeight="18.75"/>
  <cols>
    <col min="1" max="1" width="0.85546875" style="5" customWidth="1"/>
    <col min="2" max="2" width="5.85546875" style="5" customWidth="1"/>
    <col min="3" max="3" width="4.42578125" style="5" customWidth="1"/>
    <col min="4" max="4" width="7.7109375" style="5" customWidth="1"/>
    <col min="5" max="7" width="8.85546875" style="5" customWidth="1"/>
    <col min="8" max="16" width="8.7109375" style="5" customWidth="1"/>
    <col min="17" max="17" width="19" style="4" customWidth="1"/>
    <col min="18" max="18" width="2.28515625" style="5" customWidth="1"/>
    <col min="19" max="19" width="5" style="5" customWidth="1"/>
    <col min="20" max="16384" width="9.140625" style="5"/>
  </cols>
  <sheetData>
    <row r="1" spans="1:17" s="1" customFormat="1">
      <c r="B1" s="1" t="s">
        <v>0</v>
      </c>
      <c r="C1" s="2">
        <v>7.2</v>
      </c>
      <c r="D1" s="1" t="s">
        <v>1</v>
      </c>
      <c r="Q1" s="3"/>
    </row>
    <row r="2" spans="1:17" s="1" customFormat="1">
      <c r="B2" s="1" t="s">
        <v>2</v>
      </c>
      <c r="C2" s="2">
        <v>7.2</v>
      </c>
      <c r="D2" s="1" t="s">
        <v>3</v>
      </c>
      <c r="Q2" s="3"/>
    </row>
    <row r="3" spans="1:17" ht="6" customHeight="1">
      <c r="A3" s="4"/>
      <c r="B3" s="4"/>
      <c r="C3" s="4"/>
      <c r="D3" s="4"/>
      <c r="E3" s="4"/>
      <c r="F3" s="4"/>
      <c r="G3" s="4"/>
      <c r="H3" s="4"/>
      <c r="I3" s="4"/>
      <c r="J3" s="4"/>
    </row>
    <row r="4" spans="1:17" s="11" customFormat="1" ht="20.25" customHeight="1">
      <c r="A4" s="6"/>
      <c r="B4" s="6"/>
      <c r="C4" s="6"/>
      <c r="D4" s="6"/>
      <c r="E4" s="7" t="s">
        <v>4</v>
      </c>
      <c r="F4" s="8"/>
      <c r="G4" s="8"/>
      <c r="H4" s="8"/>
      <c r="I4" s="8"/>
      <c r="J4" s="9"/>
      <c r="K4" s="7" t="s">
        <v>5</v>
      </c>
      <c r="L4" s="8"/>
      <c r="M4" s="8"/>
      <c r="N4" s="8"/>
      <c r="O4" s="8"/>
      <c r="P4" s="8"/>
      <c r="Q4" s="10" t="s">
        <v>6</v>
      </c>
    </row>
    <row r="5" spans="1:17" s="11" customFormat="1" ht="21.75" customHeight="1">
      <c r="A5" s="12"/>
      <c r="B5" s="12"/>
      <c r="C5" s="12"/>
      <c r="D5" s="12"/>
      <c r="E5" s="13" t="s">
        <v>7</v>
      </c>
      <c r="F5" s="14"/>
      <c r="G5" s="15"/>
      <c r="H5" s="16" t="s">
        <v>8</v>
      </c>
      <c r="I5" s="17"/>
      <c r="J5" s="18"/>
      <c r="K5" s="13" t="s">
        <v>7</v>
      </c>
      <c r="L5" s="14"/>
      <c r="M5" s="15"/>
      <c r="N5" s="16" t="s">
        <v>8</v>
      </c>
      <c r="O5" s="17"/>
      <c r="P5" s="18"/>
      <c r="Q5" s="19"/>
    </row>
    <row r="6" spans="1:17" s="11" customFormat="1" ht="21.75" customHeight="1">
      <c r="A6" s="20" t="s">
        <v>9</v>
      </c>
      <c r="B6" s="20"/>
      <c r="C6" s="20"/>
      <c r="D6" s="20"/>
      <c r="E6" s="21" t="s">
        <v>10</v>
      </c>
      <c r="F6" s="22"/>
      <c r="G6" s="23"/>
      <c r="H6" s="24" t="s">
        <v>11</v>
      </c>
      <c r="I6" s="25"/>
      <c r="J6" s="26"/>
      <c r="K6" s="21" t="s">
        <v>10</v>
      </c>
      <c r="L6" s="22"/>
      <c r="M6" s="23"/>
      <c r="N6" s="24" t="s">
        <v>11</v>
      </c>
      <c r="O6" s="25"/>
      <c r="P6" s="26"/>
      <c r="Q6" s="19"/>
    </row>
    <row r="7" spans="1:17" s="11" customFormat="1" ht="17.25">
      <c r="A7" s="20"/>
      <c r="B7" s="20"/>
      <c r="C7" s="20"/>
      <c r="D7" s="27"/>
      <c r="E7" s="28" t="s">
        <v>12</v>
      </c>
      <c r="F7" s="28" t="s">
        <v>13</v>
      </c>
      <c r="G7" s="29" t="s">
        <v>14</v>
      </c>
      <c r="H7" s="28" t="s">
        <v>12</v>
      </c>
      <c r="I7" s="28" t="s">
        <v>13</v>
      </c>
      <c r="J7" s="29" t="s">
        <v>14</v>
      </c>
      <c r="K7" s="28" t="s">
        <v>12</v>
      </c>
      <c r="L7" s="28" t="s">
        <v>13</v>
      </c>
      <c r="M7" s="29" t="s">
        <v>14</v>
      </c>
      <c r="N7" s="28" t="s">
        <v>12</v>
      </c>
      <c r="O7" s="28" t="s">
        <v>13</v>
      </c>
      <c r="P7" s="28" t="s">
        <v>14</v>
      </c>
      <c r="Q7" s="19"/>
    </row>
    <row r="8" spans="1:17" s="11" customFormat="1" ht="18.75" customHeight="1">
      <c r="A8" s="30"/>
      <c r="B8" s="30"/>
      <c r="C8" s="30"/>
      <c r="D8" s="30"/>
      <c r="E8" s="31" t="s">
        <v>15</v>
      </c>
      <c r="F8" s="31" t="s">
        <v>16</v>
      </c>
      <c r="G8" s="32" t="s">
        <v>17</v>
      </c>
      <c r="H8" s="31" t="s">
        <v>15</v>
      </c>
      <c r="I8" s="31" t="s">
        <v>16</v>
      </c>
      <c r="J8" s="32" t="s">
        <v>17</v>
      </c>
      <c r="K8" s="31" t="s">
        <v>15</v>
      </c>
      <c r="L8" s="31" t="s">
        <v>16</v>
      </c>
      <c r="M8" s="32" t="s">
        <v>17</v>
      </c>
      <c r="N8" s="31" t="s">
        <v>15</v>
      </c>
      <c r="O8" s="31" t="s">
        <v>16</v>
      </c>
      <c r="P8" s="31" t="s">
        <v>17</v>
      </c>
      <c r="Q8" s="24"/>
    </row>
    <row r="9" spans="1:17" s="11" customFormat="1" ht="24" customHeight="1">
      <c r="A9" s="33">
        <v>2548</v>
      </c>
      <c r="B9" s="33"/>
      <c r="C9" s="33"/>
      <c r="D9" s="34"/>
      <c r="E9" s="35">
        <f>SUM(F9:G9)</f>
        <v>9202</v>
      </c>
      <c r="F9" s="35">
        <v>4720</v>
      </c>
      <c r="G9" s="35">
        <v>4482</v>
      </c>
      <c r="H9" s="36">
        <v>10.92</v>
      </c>
      <c r="I9" s="36">
        <v>11.53</v>
      </c>
      <c r="J9" s="37">
        <v>10.34</v>
      </c>
      <c r="K9" s="38">
        <f>SUM(L9:M9)</f>
        <v>6915</v>
      </c>
      <c r="L9" s="39">
        <v>3765</v>
      </c>
      <c r="M9" s="35">
        <v>3150</v>
      </c>
      <c r="N9" s="36">
        <v>8.2100000000000009</v>
      </c>
      <c r="O9" s="36">
        <v>9.1999999999999993</v>
      </c>
      <c r="P9" s="36">
        <v>7.27</v>
      </c>
      <c r="Q9" s="40">
        <v>2005</v>
      </c>
    </row>
    <row r="10" spans="1:17" s="11" customFormat="1" ht="21" customHeight="1">
      <c r="A10" s="33">
        <v>2549</v>
      </c>
      <c r="B10" s="33"/>
      <c r="C10" s="33"/>
      <c r="D10" s="34"/>
      <c r="E10" s="35">
        <f t="shared" ref="E10:E20" si="0">SUM(F10:G10)</f>
        <v>9174</v>
      </c>
      <c r="F10" s="35">
        <v>4684</v>
      </c>
      <c r="G10" s="35">
        <v>4490</v>
      </c>
      <c r="H10" s="36">
        <v>10.87</v>
      </c>
      <c r="I10" s="36">
        <v>11.43</v>
      </c>
      <c r="J10" s="37">
        <v>10.34</v>
      </c>
      <c r="K10" s="38">
        <f t="shared" ref="K10:K20" si="1">SUM(L10:M10)</f>
        <v>6132</v>
      </c>
      <c r="L10" s="39">
        <v>3387</v>
      </c>
      <c r="M10" s="35">
        <v>2745</v>
      </c>
      <c r="N10" s="36">
        <v>7.27</v>
      </c>
      <c r="O10" s="36">
        <v>8.27</v>
      </c>
      <c r="P10" s="36">
        <v>6.32</v>
      </c>
      <c r="Q10" s="40">
        <v>2006</v>
      </c>
    </row>
    <row r="11" spans="1:17" s="11" customFormat="1" ht="21" customHeight="1">
      <c r="A11" s="33">
        <v>2550</v>
      </c>
      <c r="B11" s="33"/>
      <c r="C11" s="33"/>
      <c r="D11" s="34"/>
      <c r="E11" s="35">
        <f t="shared" si="0"/>
        <v>9330</v>
      </c>
      <c r="F11" s="35">
        <v>4790</v>
      </c>
      <c r="G11" s="35">
        <v>4540</v>
      </c>
      <c r="H11" s="36">
        <v>11.07</v>
      </c>
      <c r="I11" s="36">
        <v>11.71</v>
      </c>
      <c r="J11" s="37">
        <v>10.47</v>
      </c>
      <c r="K11" s="38">
        <f t="shared" si="1"/>
        <v>6673</v>
      </c>
      <c r="L11" s="39">
        <v>3650</v>
      </c>
      <c r="M11" s="35">
        <v>3023</v>
      </c>
      <c r="N11" s="36">
        <v>7.92</v>
      </c>
      <c r="O11" s="36">
        <v>8.92</v>
      </c>
      <c r="P11" s="36">
        <v>6.97</v>
      </c>
      <c r="Q11" s="40">
        <v>2007</v>
      </c>
    </row>
    <row r="12" spans="1:17" s="11" customFormat="1" ht="21" customHeight="1">
      <c r="A12" s="33">
        <v>2551</v>
      </c>
      <c r="B12" s="33"/>
      <c r="C12" s="33"/>
      <c r="D12" s="34"/>
      <c r="E12" s="35">
        <f t="shared" si="0"/>
        <v>9049</v>
      </c>
      <c r="F12" s="35">
        <v>4735</v>
      </c>
      <c r="G12" s="35">
        <v>4314</v>
      </c>
      <c r="H12" s="36">
        <v>10.72</v>
      </c>
      <c r="I12" s="36">
        <v>11.54</v>
      </c>
      <c r="J12" s="37">
        <v>9.93</v>
      </c>
      <c r="K12" s="38">
        <f t="shared" si="1"/>
        <v>6635</v>
      </c>
      <c r="L12" s="39">
        <v>3553</v>
      </c>
      <c r="M12" s="35">
        <v>3082</v>
      </c>
      <c r="N12" s="36">
        <v>7.86</v>
      </c>
      <c r="O12" s="36">
        <v>8.66</v>
      </c>
      <c r="P12" s="36">
        <v>7.1</v>
      </c>
      <c r="Q12" s="40">
        <v>2008</v>
      </c>
    </row>
    <row r="13" spans="1:17" s="11" customFormat="1" ht="21" customHeight="1">
      <c r="A13" s="33">
        <v>2552</v>
      </c>
      <c r="B13" s="33"/>
      <c r="C13" s="33"/>
      <c r="D13" s="34"/>
      <c r="E13" s="35">
        <f t="shared" si="0"/>
        <v>9356</v>
      </c>
      <c r="F13" s="35">
        <v>4818</v>
      </c>
      <c r="G13" s="35">
        <v>4538</v>
      </c>
      <c r="H13" s="36">
        <v>11.08</v>
      </c>
      <c r="I13" s="36">
        <v>11.76</v>
      </c>
      <c r="J13" s="37">
        <v>10.44</v>
      </c>
      <c r="K13" s="38">
        <f t="shared" si="1"/>
        <v>6542</v>
      </c>
      <c r="L13" s="39">
        <v>3535</v>
      </c>
      <c r="M13" s="35">
        <v>3007</v>
      </c>
      <c r="N13" s="36">
        <v>7.75</v>
      </c>
      <c r="O13" s="36">
        <v>8.6199999999999992</v>
      </c>
      <c r="P13" s="36">
        <v>6.92</v>
      </c>
      <c r="Q13" s="40">
        <v>2009</v>
      </c>
    </row>
    <row r="14" spans="1:17" s="11" customFormat="1" ht="21" customHeight="1">
      <c r="A14" s="33">
        <v>2553</v>
      </c>
      <c r="B14" s="33"/>
      <c r="C14" s="33"/>
      <c r="D14" s="34"/>
      <c r="E14" s="35">
        <f t="shared" si="0"/>
        <v>8937</v>
      </c>
      <c r="F14" s="35">
        <v>4569</v>
      </c>
      <c r="G14" s="35">
        <v>4368</v>
      </c>
      <c r="H14" s="36">
        <v>10.57</v>
      </c>
      <c r="I14" s="36">
        <v>11.13</v>
      </c>
      <c r="J14" s="37">
        <v>10.029999999999999</v>
      </c>
      <c r="K14" s="38">
        <f t="shared" si="1"/>
        <v>7077</v>
      </c>
      <c r="L14" s="39">
        <v>3781</v>
      </c>
      <c r="M14" s="35">
        <v>3296</v>
      </c>
      <c r="N14" s="36">
        <v>8.3699999999999992</v>
      </c>
      <c r="O14" s="36">
        <v>9.2100000000000009</v>
      </c>
      <c r="P14" s="36">
        <v>7.57</v>
      </c>
      <c r="Q14" s="40">
        <v>2010</v>
      </c>
    </row>
    <row r="15" spans="1:17" s="11" customFormat="1" ht="21" customHeight="1">
      <c r="A15" s="33">
        <v>2554</v>
      </c>
      <c r="B15" s="33"/>
      <c r="C15" s="33"/>
      <c r="D15" s="34"/>
      <c r="E15" s="35">
        <f t="shared" si="0"/>
        <v>9147</v>
      </c>
      <c r="F15" s="35">
        <v>4660</v>
      </c>
      <c r="G15" s="35">
        <v>4487</v>
      </c>
      <c r="H15" s="36">
        <v>10.81</v>
      </c>
      <c r="I15" s="36">
        <v>11.36</v>
      </c>
      <c r="J15" s="37">
        <v>10.29</v>
      </c>
      <c r="K15" s="38">
        <f t="shared" si="1"/>
        <v>6697</v>
      </c>
      <c r="L15" s="39">
        <v>3577</v>
      </c>
      <c r="M15" s="35">
        <v>3120</v>
      </c>
      <c r="N15" s="36">
        <v>7.92</v>
      </c>
      <c r="O15" s="36">
        <v>8.7200000000000006</v>
      </c>
      <c r="P15" s="36">
        <v>7.16</v>
      </c>
      <c r="Q15" s="40">
        <v>2011</v>
      </c>
    </row>
    <row r="16" spans="1:17" s="11" customFormat="1" ht="21" customHeight="1">
      <c r="A16" s="33">
        <v>2555</v>
      </c>
      <c r="B16" s="33"/>
      <c r="C16" s="33"/>
      <c r="D16" s="34"/>
      <c r="E16" s="35">
        <f t="shared" si="0"/>
        <v>9242</v>
      </c>
      <c r="F16" s="35">
        <v>4747</v>
      </c>
      <c r="G16" s="35">
        <v>4495</v>
      </c>
      <c r="H16" s="36">
        <v>10.91</v>
      </c>
      <c r="I16" s="36">
        <v>11.56</v>
      </c>
      <c r="J16" s="37">
        <v>10.29</v>
      </c>
      <c r="K16" s="38">
        <f t="shared" si="1"/>
        <v>6806</v>
      </c>
      <c r="L16" s="39">
        <v>3752</v>
      </c>
      <c r="M16" s="35">
        <v>3054</v>
      </c>
      <c r="N16" s="36">
        <v>8.0299999999999994</v>
      </c>
      <c r="O16" s="36">
        <v>9.14</v>
      </c>
      <c r="P16" s="36">
        <v>6.99</v>
      </c>
      <c r="Q16" s="40">
        <v>2012</v>
      </c>
    </row>
    <row r="17" spans="1:17" s="11" customFormat="1" ht="21" customHeight="1">
      <c r="A17" s="33">
        <v>2556</v>
      </c>
      <c r="B17" s="33"/>
      <c r="C17" s="33"/>
      <c r="D17" s="34"/>
      <c r="E17" s="35">
        <f t="shared" si="0"/>
        <v>8738</v>
      </c>
      <c r="F17" s="35">
        <v>4498</v>
      </c>
      <c r="G17" s="35">
        <v>4240</v>
      </c>
      <c r="H17" s="36">
        <v>10.07</v>
      </c>
      <c r="I17" s="36">
        <v>10.74</v>
      </c>
      <c r="J17" s="37">
        <v>9.44</v>
      </c>
      <c r="K17" s="38">
        <f t="shared" si="1"/>
        <v>6816</v>
      </c>
      <c r="L17" s="39">
        <v>3724</v>
      </c>
      <c r="M17" s="35">
        <v>3092</v>
      </c>
      <c r="N17" s="36">
        <v>7.85</v>
      </c>
      <c r="O17" s="36">
        <v>8.89</v>
      </c>
      <c r="P17" s="36">
        <v>6.88</v>
      </c>
      <c r="Q17" s="40">
        <v>2013</v>
      </c>
    </row>
    <row r="18" spans="1:17" s="11" customFormat="1" ht="21" customHeight="1">
      <c r="A18" s="33">
        <v>2557</v>
      </c>
      <c r="B18" s="33"/>
      <c r="C18" s="33"/>
      <c r="D18" s="34"/>
      <c r="E18" s="35">
        <f t="shared" si="0"/>
        <v>8586</v>
      </c>
      <c r="F18" s="35">
        <v>4469</v>
      </c>
      <c r="G18" s="35">
        <v>4117</v>
      </c>
      <c r="H18" s="36">
        <v>9.89</v>
      </c>
      <c r="I18" s="36">
        <v>5.15</v>
      </c>
      <c r="J18" s="37">
        <v>4.74</v>
      </c>
      <c r="K18" s="38">
        <f t="shared" si="1"/>
        <v>6861</v>
      </c>
      <c r="L18" s="39">
        <v>3759</v>
      </c>
      <c r="M18" s="35">
        <v>3102</v>
      </c>
      <c r="N18" s="36">
        <v>7.9</v>
      </c>
      <c r="O18" s="36">
        <v>8.9700000000000006</v>
      </c>
      <c r="P18" s="36">
        <v>6.91</v>
      </c>
      <c r="Q18" s="40">
        <v>2014</v>
      </c>
    </row>
    <row r="19" spans="1:17" s="11" customFormat="1" ht="21" customHeight="1">
      <c r="A19" s="33">
        <v>2558</v>
      </c>
      <c r="B19" s="33"/>
      <c r="C19" s="33"/>
      <c r="D19" s="34"/>
      <c r="E19" s="35">
        <f t="shared" si="0"/>
        <v>7900</v>
      </c>
      <c r="F19" s="35">
        <v>4110</v>
      </c>
      <c r="G19" s="35">
        <v>3790</v>
      </c>
      <c r="H19" s="36">
        <v>9.1</v>
      </c>
      <c r="I19" s="36">
        <v>9.81</v>
      </c>
      <c r="J19" s="37">
        <v>8.44</v>
      </c>
      <c r="K19" s="38">
        <f t="shared" si="1"/>
        <v>7112</v>
      </c>
      <c r="L19" s="39">
        <v>3839</v>
      </c>
      <c r="M19" s="35">
        <v>3273</v>
      </c>
      <c r="N19" s="36">
        <v>8.19</v>
      </c>
      <c r="O19" s="36">
        <v>9.16</v>
      </c>
      <c r="P19" s="36">
        <v>7.29</v>
      </c>
      <c r="Q19" s="40">
        <v>2015</v>
      </c>
    </row>
    <row r="20" spans="1:17" s="11" customFormat="1" ht="21" customHeight="1">
      <c r="A20" s="41">
        <v>2559</v>
      </c>
      <c r="B20" s="41"/>
      <c r="C20" s="41"/>
      <c r="D20" s="27"/>
      <c r="E20" s="35">
        <f t="shared" si="0"/>
        <v>7285</v>
      </c>
      <c r="F20" s="35">
        <v>3932</v>
      </c>
      <c r="G20" s="35">
        <v>3353</v>
      </c>
      <c r="H20" s="36">
        <v>8.57</v>
      </c>
      <c r="I20" s="36">
        <v>4.63</v>
      </c>
      <c r="J20" s="37">
        <v>3.95</v>
      </c>
      <c r="K20" s="38">
        <f t="shared" si="1"/>
        <v>7345</v>
      </c>
      <c r="L20" s="39">
        <v>3932</v>
      </c>
      <c r="M20" s="35">
        <v>3413</v>
      </c>
      <c r="N20" s="36">
        <v>8.64</v>
      </c>
      <c r="O20" s="36">
        <v>4.63</v>
      </c>
      <c r="P20" s="36">
        <v>4.0199999999999996</v>
      </c>
      <c r="Q20" s="42">
        <v>2016</v>
      </c>
    </row>
    <row r="21" spans="1:17" s="11" customFormat="1" ht="10.5" customHeight="1">
      <c r="E21" s="43"/>
      <c r="F21" s="43"/>
      <c r="G21" s="43"/>
      <c r="H21" s="44"/>
      <c r="I21" s="44"/>
      <c r="J21" s="43"/>
      <c r="L21" s="44"/>
      <c r="M21" s="43"/>
      <c r="N21" s="44"/>
      <c r="O21" s="44"/>
      <c r="P21" s="44"/>
      <c r="Q21" s="44"/>
    </row>
    <row r="22" spans="1:17" ht="4.5" customHeight="1">
      <c r="E22" s="45"/>
      <c r="F22" s="45"/>
      <c r="G22" s="45"/>
      <c r="H22" s="46"/>
      <c r="I22" s="46"/>
      <c r="J22" s="45"/>
      <c r="L22" s="46"/>
      <c r="M22" s="45"/>
      <c r="N22" s="46"/>
      <c r="O22" s="46"/>
      <c r="P22" s="46"/>
      <c r="Q22" s="46"/>
    </row>
    <row r="23" spans="1:17" ht="8.25" hidden="1" customHeight="1">
      <c r="E23" s="45"/>
      <c r="F23" s="45"/>
      <c r="G23" s="45"/>
      <c r="H23" s="46"/>
      <c r="I23" s="46"/>
      <c r="J23" s="45"/>
      <c r="L23" s="46"/>
      <c r="M23" s="45"/>
      <c r="N23" s="46"/>
      <c r="O23" s="46"/>
      <c r="P23" s="46"/>
      <c r="Q23" s="46"/>
    </row>
    <row r="24" spans="1:17" ht="6" hidden="1" customHeight="1">
      <c r="E24" s="45"/>
      <c r="F24" s="45"/>
      <c r="G24" s="45"/>
      <c r="H24" s="46"/>
      <c r="I24" s="46"/>
      <c r="J24" s="45"/>
      <c r="L24" s="46"/>
      <c r="M24" s="45"/>
      <c r="N24" s="46"/>
      <c r="O24" s="46"/>
      <c r="P24" s="46"/>
      <c r="Q24" s="47"/>
    </row>
    <row r="25" spans="1:17" ht="6" customHeight="1">
      <c r="A25" s="48"/>
      <c r="B25" s="48"/>
      <c r="C25" s="48"/>
      <c r="D25" s="48"/>
      <c r="E25" s="48"/>
      <c r="F25" s="48"/>
      <c r="G25" s="48"/>
      <c r="H25" s="48"/>
      <c r="I25" s="48"/>
      <c r="J25" s="48"/>
      <c r="K25" s="48"/>
      <c r="L25" s="48"/>
      <c r="M25" s="48"/>
      <c r="N25" s="48"/>
      <c r="O25" s="48"/>
      <c r="P25" s="48"/>
      <c r="Q25" s="48"/>
    </row>
    <row r="26" spans="1:17" s="49" customFormat="1" ht="18.75" customHeight="1">
      <c r="B26" s="50" t="s">
        <v>18</v>
      </c>
      <c r="Q26" s="51"/>
    </row>
    <row r="27" spans="1:17" s="49" customFormat="1" ht="78" customHeight="1">
      <c r="B27" s="52" t="s">
        <v>19</v>
      </c>
      <c r="Q27" s="51"/>
    </row>
  </sheetData>
  <mergeCells count="25">
    <mergeCell ref="A15:D15"/>
    <mergeCell ref="A16:D16"/>
    <mergeCell ref="A17:D17"/>
    <mergeCell ref="A18:D18"/>
    <mergeCell ref="A19:D19"/>
    <mergeCell ref="A20:D20"/>
    <mergeCell ref="A9:D9"/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T-7.2</vt:lpstr>
      <vt:lpstr>'T-7.2'!Print_Area</vt:lpstr>
    </vt:vector>
  </TitlesOfParts>
  <Company>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2017-08-31T03:52:31Z</dcterms:created>
  <dcterms:modified xsi:type="dcterms:W3CDTF">2017-08-31T03:52:40Z</dcterms:modified>
</cp:coreProperties>
</file>