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2" sheetId="1" r:id="rId1"/>
  </sheets>
  <definedNames>
    <definedName name="_xlnm.Print_Area" localSheetId="0">'T-12.2'!$A$1:$T$23</definedName>
  </definedNames>
  <calcPr calcId="124519"/>
</workbook>
</file>

<file path=xl/calcChain.xml><?xml version="1.0" encoding="utf-8"?>
<calcChain xmlns="http://schemas.openxmlformats.org/spreadsheetml/2006/main">
  <c r="Y19" i="1"/>
  <c r="X19"/>
  <c r="W19"/>
  <c r="V19"/>
  <c r="Y18"/>
  <c r="X18"/>
  <c r="W18"/>
  <c r="V18"/>
  <c r="Y17"/>
  <c r="X17"/>
  <c r="W17"/>
  <c r="V17"/>
  <c r="Y16"/>
  <c r="X16"/>
  <c r="W16"/>
  <c r="V16"/>
  <c r="Y15"/>
  <c r="X15"/>
  <c r="W15"/>
  <c r="V15"/>
  <c r="Y14"/>
  <c r="X14"/>
  <c r="W14"/>
  <c r="V14"/>
  <c r="Y13"/>
  <c r="X13"/>
  <c r="W13"/>
  <c r="V13"/>
  <c r="Y12"/>
  <c r="X12"/>
  <c r="W12"/>
  <c r="V12"/>
  <c r="Y11"/>
  <c r="X11"/>
  <c r="W11"/>
  <c r="V11"/>
  <c r="Y10"/>
  <c r="X10"/>
  <c r="W10"/>
  <c r="V10"/>
  <c r="H10"/>
  <c r="G10"/>
  <c r="F10"/>
  <c r="E10"/>
</calcChain>
</file>

<file path=xl/sharedStrings.xml><?xml version="1.0" encoding="utf-8"?>
<sst xmlns="http://schemas.openxmlformats.org/spreadsheetml/2006/main" count="80" uniqueCount="36">
  <si>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</si>
  <si>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</si>
  <si>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</si>
  <si>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</si>
  <si>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</si>
  <si>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</si>
  <si>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</si>
  <si>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</si>
  <si>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</si>
  <si>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</si>
  <si>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</si>
  <si>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</si>
  <si>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</si>
  <si>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</si>
  <si>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</si>
  <si>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</si>
  <si>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</si>
  <si>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</si>
  <si>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</si>
  <si>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-1.33</t>
  </si>
  <si>
    <t>1 - 4</t>
  </si>
  <si>
    <t>-4.58</t>
  </si>
  <si>
    <t>-0.05</t>
  </si>
  <si>
    <t>5 - 9</t>
  </si>
  <si>
    <t>-</t>
  </si>
  <si>
    <t>-0.18</t>
  </si>
  <si>
    <t>10 - 19</t>
  </si>
  <si>
    <t>20 - 49</t>
  </si>
  <si>
    <t>50 - 99</t>
  </si>
  <si>
    <t>100 - 299</t>
  </si>
  <si>
    <t>-1.08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</si>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</sst>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b/>
      <sz val="13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4" xfId="1" applyNumberFormat="1" applyFont="1" applyBorder="1" applyAlignment="1">
      <alignment horizontal="right"/>
    </xf>
    <xf numFmtId="187" fontId="8" fillId="0" borderId="14" xfId="1" applyNumberFormat="1" applyFont="1" applyBorder="1" applyAlignment="1">
      <alignment horizontal="right"/>
    </xf>
    <xf numFmtId="43" fontId="6" fillId="0" borderId="14" xfId="1" quotePrefix="1" applyFont="1" applyBorder="1" applyAlignment="1">
      <alignment horizontal="right"/>
    </xf>
    <xf numFmtId="43" fontId="6" fillId="0" borderId="14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0" fontId="6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9" fillId="0" borderId="5" xfId="1" applyNumberFormat="1" applyFont="1" applyBorder="1" applyAlignment="1">
      <alignment horizontal="right"/>
    </xf>
    <xf numFmtId="43" fontId="4" fillId="0" borderId="14" xfId="1" quotePrefix="1" applyFont="1" applyBorder="1" applyAlignment="1">
      <alignment horizontal="right"/>
    </xf>
    <xf numFmtId="43" fontId="4" fillId="0" borderId="14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4" fillId="0" borderId="5" xfId="1" quotePrefix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10" fillId="0" borderId="7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6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vertical="top"/>
    </xf>
    <xf numFmtId="0" fontId="3" fillId="0" borderId="0" xfId="0" applyFont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/>
    <xf numFmtId="0" fontId="15" fillId="0" borderId="0" xfId="0" applyFont="1" applyBorder="1"/>
    <xf numFmtId="43" fontId="15" fillId="0" borderId="0" xfId="0" applyNumberFormat="1" applyFont="1" applyBorder="1"/>
    <xf numFmtId="0" fontId="14" fillId="0" borderId="0" xfId="0" applyFont="1" applyBorder="1" applyAlignment="1"/>
    <xf numFmtId="0" fontId="14" fillId="0" borderId="0" xfId="0" applyFont="1" applyBorder="1"/>
    <xf numFmtId="0" fontId="16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quotePrefix="1" applyFont="1" applyBorder="1" applyAlignment="1">
      <alignment horizontal="center" vertical="center" wrapText="1"/>
    </xf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6960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104782</xdr:colOff>
      <xdr:row>0</xdr:row>
      <xdr:rowOff>57149</xdr:rowOff>
    </xdr:from>
    <xdr:to>
      <xdr:col>20</xdr:col>
      <xdr:colOff>195550</xdr:colOff>
      <xdr:row>22</xdr:row>
      <xdr:rowOff>676274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91682" y="57149"/>
          <a:ext cx="605118" cy="6629400"/>
          <a:chOff x="1001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3"/>
  <sheetViews>
    <sheetView showGridLines="0" tabSelected="1" workbookViewId="0">
      <selection activeCell="I20" sqref="I20"/>
    </sheetView>
  </sheetViews>
  <sheetFormatPr defaultRowHeight="18.75"/>
  <cols>
    <col min="1" max="1" width="1.7109375" style="63" customWidth="1"/>
    <col min="2" max="2" width="5.85546875" style="63" customWidth="1"/>
    <col min="3" max="3" width="5.28515625" style="63" customWidth="1"/>
    <col min="4" max="4" width="13.7109375" style="63" customWidth="1"/>
    <col min="5" max="5" width="11.5703125" style="63" hidden="1" customWidth="1"/>
    <col min="6" max="8" width="11.85546875" style="63" hidden="1" customWidth="1"/>
    <col min="9" max="14" width="11.85546875" style="63" customWidth="1"/>
    <col min="15" max="18" width="11.140625" style="63" customWidth="1"/>
    <col min="19" max="19" width="2.28515625" style="4" customWidth="1"/>
    <col min="20" max="20" width="5.42578125" style="4" customWidth="1"/>
    <col min="21" max="40" width="9.140625" style="65"/>
    <col min="41" max="16384" width="9.140625" style="4"/>
  </cols>
  <sheetData>
    <row r="1" spans="1:40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 s="3" customFormat="1" ht="18" customHeight="1">
      <c r="A2" s="1"/>
      <c r="B2" s="1" t="s">
        <v>2</v>
      </c>
      <c r="C2" s="2">
        <v>12.2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</row>
    <row r="3" spans="1:40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40" s="12" customFormat="1" ht="17.25" customHeight="1">
      <c r="A4" s="5" t="s">
        <v>4</v>
      </c>
      <c r="B4" s="5"/>
      <c r="C4" s="5"/>
      <c r="D4" s="6"/>
      <c r="E4" s="7"/>
      <c r="F4" s="8"/>
      <c r="G4" s="7"/>
      <c r="H4" s="8"/>
      <c r="I4" s="7"/>
      <c r="J4" s="8"/>
      <c r="K4" s="7"/>
      <c r="L4" s="8"/>
      <c r="M4" s="7"/>
      <c r="N4" s="8"/>
      <c r="O4" s="9" t="s">
        <v>5</v>
      </c>
      <c r="P4" s="10"/>
      <c r="Q4" s="10"/>
      <c r="R4" s="10"/>
      <c r="S4" s="11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66"/>
      <c r="AI4" s="66"/>
      <c r="AJ4" s="66"/>
      <c r="AK4" s="66"/>
      <c r="AL4" s="66"/>
      <c r="AM4" s="66"/>
      <c r="AN4" s="66"/>
    </row>
    <row r="5" spans="1:40" s="12" customFormat="1" ht="21" customHeight="1">
      <c r="A5" s="13"/>
      <c r="B5" s="13"/>
      <c r="C5" s="13"/>
      <c r="D5" s="14"/>
      <c r="E5" s="15">
        <v>2555</v>
      </c>
      <c r="F5" s="14"/>
      <c r="G5" s="15">
        <v>2556</v>
      </c>
      <c r="H5" s="14"/>
      <c r="I5" s="15">
        <v>2557</v>
      </c>
      <c r="J5" s="14"/>
      <c r="K5" s="15">
        <v>2558</v>
      </c>
      <c r="L5" s="14"/>
      <c r="M5" s="15">
        <v>2559</v>
      </c>
      <c r="N5" s="14"/>
      <c r="O5" s="16" t="s">
        <v>6</v>
      </c>
      <c r="P5" s="17"/>
      <c r="Q5" s="17"/>
      <c r="R5" s="17"/>
      <c r="S5" s="11"/>
      <c r="U5" s="70"/>
      <c r="V5" s="72">
        <v>2558</v>
      </c>
      <c r="W5" s="72"/>
      <c r="X5" s="72">
        <v>2559</v>
      </c>
      <c r="Y5" s="72"/>
      <c r="Z5" s="70"/>
      <c r="AA5" s="70"/>
      <c r="AB5" s="70"/>
      <c r="AC5" s="70"/>
      <c r="AD5" s="70"/>
      <c r="AE5" s="70"/>
      <c r="AF5" s="70"/>
      <c r="AG5" s="70"/>
      <c r="AH5" s="66"/>
      <c r="AI5" s="66"/>
      <c r="AJ5" s="66"/>
      <c r="AK5" s="66"/>
      <c r="AL5" s="66"/>
      <c r="AM5" s="66"/>
      <c r="AN5" s="66"/>
    </row>
    <row r="6" spans="1:40" s="12" customFormat="1" ht="21" customHeight="1">
      <c r="A6" s="13"/>
      <c r="B6" s="13"/>
      <c r="C6" s="13"/>
      <c r="D6" s="14"/>
      <c r="E6" s="18" t="s">
        <v>7</v>
      </c>
      <c r="F6" s="19"/>
      <c r="G6" s="18" t="s">
        <v>8</v>
      </c>
      <c r="H6" s="19"/>
      <c r="I6" s="18" t="s">
        <v>9</v>
      </c>
      <c r="J6" s="19"/>
      <c r="K6" s="18" t="s">
        <v>10</v>
      </c>
      <c r="L6" s="19"/>
      <c r="M6" s="18" t="s">
        <v>11</v>
      </c>
      <c r="N6" s="19"/>
      <c r="O6" s="20" t="s">
        <v>12</v>
      </c>
      <c r="P6" s="21"/>
      <c r="Q6" s="20" t="s">
        <v>13</v>
      </c>
      <c r="R6" s="22"/>
      <c r="S6" s="11"/>
      <c r="U6" s="70"/>
      <c r="V6" s="73" t="s">
        <v>10</v>
      </c>
      <c r="W6" s="72"/>
      <c r="X6" s="73" t="s">
        <v>11</v>
      </c>
      <c r="Y6" s="72"/>
      <c r="Z6" s="70"/>
      <c r="AA6" s="70"/>
      <c r="AB6" s="70"/>
      <c r="AC6" s="70"/>
      <c r="AD6" s="70"/>
      <c r="AE6" s="70"/>
      <c r="AF6" s="70"/>
      <c r="AG6" s="70"/>
      <c r="AH6" s="66"/>
      <c r="AI6" s="66"/>
      <c r="AJ6" s="66"/>
      <c r="AK6" s="66"/>
      <c r="AL6" s="66"/>
      <c r="AM6" s="66"/>
      <c r="AN6" s="66"/>
    </row>
    <row r="7" spans="1:40" s="12" customFormat="1" ht="20.25" customHeight="1">
      <c r="A7" s="13"/>
      <c r="B7" s="13"/>
      <c r="C7" s="13"/>
      <c r="D7" s="14"/>
      <c r="E7" s="23" t="s">
        <v>14</v>
      </c>
      <c r="F7" s="23" t="s">
        <v>15</v>
      </c>
      <c r="G7" s="23" t="s">
        <v>14</v>
      </c>
      <c r="H7" s="23" t="s">
        <v>15</v>
      </c>
      <c r="I7" s="23" t="s">
        <v>14</v>
      </c>
      <c r="J7" s="23" t="s">
        <v>15</v>
      </c>
      <c r="K7" s="23" t="s">
        <v>14</v>
      </c>
      <c r="L7" s="23" t="s">
        <v>15</v>
      </c>
      <c r="M7" s="23" t="s">
        <v>14</v>
      </c>
      <c r="N7" s="23" t="s">
        <v>15</v>
      </c>
      <c r="O7" s="23" t="s">
        <v>14</v>
      </c>
      <c r="P7" s="23" t="s">
        <v>15</v>
      </c>
      <c r="Q7" s="23" t="s">
        <v>14</v>
      </c>
      <c r="R7" s="24" t="s">
        <v>15</v>
      </c>
      <c r="S7" s="11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66"/>
      <c r="AI7" s="66"/>
      <c r="AJ7" s="66"/>
      <c r="AK7" s="66"/>
      <c r="AL7" s="66"/>
      <c r="AM7" s="66"/>
      <c r="AN7" s="66"/>
    </row>
    <row r="8" spans="1:40" s="12" customFormat="1" ht="20.25" customHeight="1">
      <c r="A8" s="25"/>
      <c r="B8" s="25"/>
      <c r="C8" s="25"/>
      <c r="D8" s="19"/>
      <c r="E8" s="26" t="s">
        <v>16</v>
      </c>
      <c r="F8" s="26" t="s">
        <v>17</v>
      </c>
      <c r="G8" s="26" t="s">
        <v>16</v>
      </c>
      <c r="H8" s="26" t="s">
        <v>17</v>
      </c>
      <c r="I8" s="26" t="s">
        <v>16</v>
      </c>
      <c r="J8" s="26" t="s">
        <v>17</v>
      </c>
      <c r="K8" s="26" t="s">
        <v>16</v>
      </c>
      <c r="L8" s="26" t="s">
        <v>17</v>
      </c>
      <c r="M8" s="26" t="s">
        <v>16</v>
      </c>
      <c r="N8" s="26" t="s">
        <v>17</v>
      </c>
      <c r="O8" s="26" t="s">
        <v>16</v>
      </c>
      <c r="P8" s="26" t="s">
        <v>17</v>
      </c>
      <c r="Q8" s="26" t="s">
        <v>16</v>
      </c>
      <c r="R8" s="27" t="s">
        <v>17</v>
      </c>
      <c r="S8" s="11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66"/>
      <c r="AI8" s="66"/>
      <c r="AJ8" s="66"/>
      <c r="AK8" s="66"/>
      <c r="AL8" s="66"/>
      <c r="AM8" s="66"/>
      <c r="AN8" s="66"/>
    </row>
    <row r="9" spans="1:40" s="12" customFormat="1" ht="9" customHeight="1">
      <c r="A9" s="28"/>
      <c r="B9" s="28"/>
      <c r="C9" s="28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31"/>
      <c r="R9" s="32"/>
      <c r="S9" s="11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66"/>
      <c r="AI9" s="66"/>
      <c r="AJ9" s="66"/>
      <c r="AK9" s="66"/>
      <c r="AL9" s="66"/>
      <c r="AM9" s="66"/>
      <c r="AN9" s="66"/>
    </row>
    <row r="10" spans="1:40" s="40" customFormat="1" ht="25.5" customHeight="1">
      <c r="A10" s="33" t="s">
        <v>18</v>
      </c>
      <c r="B10" s="33"/>
      <c r="C10" s="33"/>
      <c r="D10" s="34"/>
      <c r="E10" s="35">
        <f t="shared" ref="E10:F10" si="0">SUM(E11:E19)</f>
        <v>3378</v>
      </c>
      <c r="F10" s="35">
        <f t="shared" si="0"/>
        <v>36436</v>
      </c>
      <c r="G10" s="35">
        <f t="shared" ref="G10:H10" si="1">SUM(G11:G19)</f>
        <v>3092</v>
      </c>
      <c r="H10" s="35">
        <f t="shared" si="1"/>
        <v>35027</v>
      </c>
      <c r="I10" s="35">
        <v>2183</v>
      </c>
      <c r="J10" s="35">
        <v>30921</v>
      </c>
      <c r="K10" s="36">
        <v>2154</v>
      </c>
      <c r="L10" s="36">
        <v>31282</v>
      </c>
      <c r="M10" s="35">
        <v>2322</v>
      </c>
      <c r="N10" s="35">
        <v>33334</v>
      </c>
      <c r="O10" s="37" t="s">
        <v>19</v>
      </c>
      <c r="P10" s="38">
        <v>1.1674913489214451</v>
      </c>
      <c r="Q10" s="38">
        <v>0.85793871866295268</v>
      </c>
      <c r="R10" s="39">
        <v>6.5596828847260413</v>
      </c>
      <c r="U10" s="67"/>
      <c r="V10" s="68">
        <f>(K10-I10)/I10*100</f>
        <v>-1.3284470911589554</v>
      </c>
      <c r="W10" s="68">
        <f>(L10-J10)/J10*100</f>
        <v>1.1674913489214451</v>
      </c>
      <c r="X10" s="68">
        <f>(M10-K10)/K10*11</f>
        <v>0.85793871866295268</v>
      </c>
      <c r="Y10" s="68">
        <f>(N10-L10)/L10*100</f>
        <v>6.5596828847260413</v>
      </c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</row>
    <row r="11" spans="1:40" s="49" customFormat="1" ht="30.75" customHeight="1">
      <c r="A11" s="41" t="s">
        <v>20</v>
      </c>
      <c r="B11" s="41"/>
      <c r="C11" s="41"/>
      <c r="D11" s="42"/>
      <c r="E11" s="43">
        <v>1769</v>
      </c>
      <c r="F11" s="44">
        <v>3986</v>
      </c>
      <c r="G11" s="43">
        <v>1548</v>
      </c>
      <c r="H11" s="44">
        <v>3515</v>
      </c>
      <c r="I11" s="43">
        <v>875</v>
      </c>
      <c r="J11" s="44">
        <v>2108</v>
      </c>
      <c r="K11" s="45">
        <v>835</v>
      </c>
      <c r="L11" s="45">
        <v>2107</v>
      </c>
      <c r="M11" s="43">
        <v>922</v>
      </c>
      <c r="N11" s="43">
        <v>2228</v>
      </c>
      <c r="O11" s="46" t="s">
        <v>21</v>
      </c>
      <c r="P11" s="46" t="s">
        <v>22</v>
      </c>
      <c r="Q11" s="47">
        <v>1.1461077844311378</v>
      </c>
      <c r="R11" s="48">
        <v>5.7427622211675367</v>
      </c>
      <c r="U11" s="69"/>
      <c r="V11" s="68">
        <f t="shared" ref="V11:W19" si="2">(K11-I11)/I11*100</f>
        <v>-4.5714285714285712</v>
      </c>
      <c r="W11" s="68">
        <f t="shared" si="2"/>
        <v>-4.743833017077799E-2</v>
      </c>
      <c r="X11" s="68">
        <f t="shared" ref="X11:X19" si="3">(M11-K11)/K11*11</f>
        <v>1.1461077844311378</v>
      </c>
      <c r="Y11" s="68">
        <f t="shared" ref="Y11:Y19" si="4">(N11-L11)/L11*100</f>
        <v>5.7427622211675367</v>
      </c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</row>
    <row r="12" spans="1:40" s="49" customFormat="1" ht="30.75" customHeight="1">
      <c r="A12" s="50" t="s">
        <v>23</v>
      </c>
      <c r="B12" s="50"/>
      <c r="C12" s="50"/>
      <c r="D12" s="51"/>
      <c r="E12" s="43">
        <v>895</v>
      </c>
      <c r="F12" s="44">
        <v>6042</v>
      </c>
      <c r="G12" s="43">
        <v>818</v>
      </c>
      <c r="H12" s="44">
        <v>5501</v>
      </c>
      <c r="I12" s="43">
        <v>653</v>
      </c>
      <c r="J12" s="44">
        <v>4459</v>
      </c>
      <c r="K12" s="45">
        <v>653</v>
      </c>
      <c r="L12" s="45">
        <v>4451</v>
      </c>
      <c r="M12" s="43">
        <v>690</v>
      </c>
      <c r="N12" s="43">
        <v>4701</v>
      </c>
      <c r="O12" s="44" t="s">
        <v>24</v>
      </c>
      <c r="P12" s="46" t="s">
        <v>25</v>
      </c>
      <c r="Q12" s="47">
        <v>0.62327718223583461</v>
      </c>
      <c r="R12" s="48">
        <v>5.6167153448663223</v>
      </c>
      <c r="U12" s="69"/>
      <c r="V12" s="68">
        <f t="shared" si="2"/>
        <v>0</v>
      </c>
      <c r="W12" s="68">
        <f t="shared" si="2"/>
        <v>-0.17941242431038351</v>
      </c>
      <c r="X12" s="68">
        <f t="shared" si="3"/>
        <v>0.62327718223583461</v>
      </c>
      <c r="Y12" s="68">
        <f t="shared" si="4"/>
        <v>5.6167153448663223</v>
      </c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spans="1:40" s="49" customFormat="1" ht="30.75" customHeight="1">
      <c r="A13" s="50" t="s">
        <v>26</v>
      </c>
      <c r="B13" s="50"/>
      <c r="C13" s="50"/>
      <c r="D13" s="51"/>
      <c r="E13" s="43">
        <v>346</v>
      </c>
      <c r="F13" s="44">
        <v>4737</v>
      </c>
      <c r="G13" s="43">
        <v>357</v>
      </c>
      <c r="H13" s="44">
        <v>4920</v>
      </c>
      <c r="I13" s="43">
        <v>321</v>
      </c>
      <c r="J13" s="44">
        <v>4397</v>
      </c>
      <c r="K13" s="45">
        <v>323</v>
      </c>
      <c r="L13" s="45">
        <v>4439</v>
      </c>
      <c r="M13" s="43">
        <v>338</v>
      </c>
      <c r="N13" s="43">
        <v>4570</v>
      </c>
      <c r="O13" s="47">
        <v>0.62305295950155759</v>
      </c>
      <c r="P13" s="47">
        <v>0.95519672503979991</v>
      </c>
      <c r="Q13" s="47">
        <v>0.51083591331269351</v>
      </c>
      <c r="R13" s="48">
        <v>2.951115116017121</v>
      </c>
      <c r="U13" s="69"/>
      <c r="V13" s="68">
        <f t="shared" si="2"/>
        <v>0.62305295950155759</v>
      </c>
      <c r="W13" s="68">
        <f t="shared" si="2"/>
        <v>0.95519672503979991</v>
      </c>
      <c r="X13" s="68">
        <f t="shared" si="3"/>
        <v>0.51083591331269351</v>
      </c>
      <c r="Y13" s="68">
        <f t="shared" si="4"/>
        <v>2.951115116017121</v>
      </c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pans="1:40" s="49" customFormat="1" ht="30.75" customHeight="1">
      <c r="A14" s="50" t="s">
        <v>27</v>
      </c>
      <c r="B14" s="50"/>
      <c r="C14" s="50"/>
      <c r="D14" s="51"/>
      <c r="E14" s="43">
        <v>281</v>
      </c>
      <c r="F14" s="44">
        <v>8635</v>
      </c>
      <c r="G14" s="43">
        <v>282</v>
      </c>
      <c r="H14" s="44">
        <v>8754</v>
      </c>
      <c r="I14" s="43">
        <v>247</v>
      </c>
      <c r="J14" s="44">
        <v>8041</v>
      </c>
      <c r="K14" s="45">
        <v>253</v>
      </c>
      <c r="L14" s="45">
        <v>8143</v>
      </c>
      <c r="M14" s="43">
        <v>273</v>
      </c>
      <c r="N14" s="43">
        <v>8474</v>
      </c>
      <c r="O14" s="47">
        <v>2.42914979757085</v>
      </c>
      <c r="P14" s="47">
        <v>1.2684989429175499</v>
      </c>
      <c r="Q14" s="47">
        <v>0.86956521739130432</v>
      </c>
      <c r="R14" s="48">
        <v>4.0648409677023212</v>
      </c>
      <c r="U14" s="69"/>
      <c r="V14" s="68">
        <f t="shared" si="2"/>
        <v>2.42914979757085</v>
      </c>
      <c r="W14" s="68">
        <f t="shared" si="2"/>
        <v>1.2684989429175475</v>
      </c>
      <c r="X14" s="68">
        <f t="shared" si="3"/>
        <v>0.86956521739130432</v>
      </c>
      <c r="Y14" s="68">
        <f t="shared" si="4"/>
        <v>4.0648409677023212</v>
      </c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pans="1:40" s="49" customFormat="1" ht="30.75" customHeight="1">
      <c r="A15" s="50" t="s">
        <v>28</v>
      </c>
      <c r="B15" s="50"/>
      <c r="C15" s="50"/>
      <c r="D15" s="51"/>
      <c r="E15" s="43">
        <v>45</v>
      </c>
      <c r="F15" s="44">
        <v>3315</v>
      </c>
      <c r="G15" s="43">
        <v>46</v>
      </c>
      <c r="H15" s="44">
        <v>3337</v>
      </c>
      <c r="I15" s="43">
        <v>43</v>
      </c>
      <c r="J15" s="44">
        <v>2958</v>
      </c>
      <c r="K15" s="45">
        <v>45</v>
      </c>
      <c r="L15" s="45">
        <v>3078</v>
      </c>
      <c r="M15" s="43">
        <v>52</v>
      </c>
      <c r="N15" s="43">
        <v>3574</v>
      </c>
      <c r="O15" s="47">
        <v>4.6511627906976747</v>
      </c>
      <c r="P15" s="47">
        <v>4.056795131845842</v>
      </c>
      <c r="Q15" s="47">
        <v>1.7111111111111112</v>
      </c>
      <c r="R15" s="48">
        <v>16.114359974009098</v>
      </c>
      <c r="U15" s="69"/>
      <c r="V15" s="68">
        <f t="shared" si="2"/>
        <v>4.6511627906976747</v>
      </c>
      <c r="W15" s="68">
        <f t="shared" si="2"/>
        <v>4.056795131845842</v>
      </c>
      <c r="X15" s="68">
        <f t="shared" si="3"/>
        <v>1.7111111111111112</v>
      </c>
      <c r="Y15" s="68">
        <f t="shared" si="4"/>
        <v>16.114359974009098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</row>
    <row r="16" spans="1:40" s="49" customFormat="1" ht="30.75" customHeight="1">
      <c r="A16" s="50" t="s">
        <v>29</v>
      </c>
      <c r="B16" s="50"/>
      <c r="C16" s="50"/>
      <c r="D16" s="51"/>
      <c r="E16" s="43">
        <v>31</v>
      </c>
      <c r="F16" s="44">
        <v>4486</v>
      </c>
      <c r="G16" s="43">
        <v>32</v>
      </c>
      <c r="H16" s="44">
        <v>4980</v>
      </c>
      <c r="I16" s="43">
        <v>37</v>
      </c>
      <c r="J16" s="44">
        <v>5754</v>
      </c>
      <c r="K16" s="45">
        <v>38</v>
      </c>
      <c r="L16" s="45">
        <v>5860</v>
      </c>
      <c r="M16" s="43">
        <v>38</v>
      </c>
      <c r="N16" s="43">
        <v>5797</v>
      </c>
      <c r="O16" s="47">
        <v>2.7027027027027026</v>
      </c>
      <c r="P16" s="47">
        <v>1.8421967327076814</v>
      </c>
      <c r="Q16" s="44" t="s">
        <v>24</v>
      </c>
      <c r="R16" s="52" t="s">
        <v>30</v>
      </c>
      <c r="U16" s="69"/>
      <c r="V16" s="68">
        <f t="shared" si="2"/>
        <v>2.7027027027027026</v>
      </c>
      <c r="W16" s="68">
        <f t="shared" si="2"/>
        <v>1.8421967327076814</v>
      </c>
      <c r="X16" s="68">
        <f t="shared" si="3"/>
        <v>0</v>
      </c>
      <c r="Y16" s="68">
        <f t="shared" si="4"/>
        <v>-1.0750853242320819</v>
      </c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</row>
    <row r="17" spans="1:40" s="49" customFormat="1" ht="30.75" customHeight="1">
      <c r="A17" s="50" t="s">
        <v>31</v>
      </c>
      <c r="B17" s="50"/>
      <c r="C17" s="50"/>
      <c r="D17" s="51"/>
      <c r="E17" s="43">
        <v>8</v>
      </c>
      <c r="F17" s="44">
        <v>3013</v>
      </c>
      <c r="G17" s="43">
        <v>7</v>
      </c>
      <c r="H17" s="44">
        <v>2581</v>
      </c>
      <c r="I17" s="43">
        <v>6</v>
      </c>
      <c r="J17" s="44">
        <v>2268</v>
      </c>
      <c r="K17" s="45">
        <v>6</v>
      </c>
      <c r="L17" s="45">
        <v>2268</v>
      </c>
      <c r="M17" s="43">
        <v>7</v>
      </c>
      <c r="N17" s="43">
        <v>2548</v>
      </c>
      <c r="O17" s="44" t="s">
        <v>24</v>
      </c>
      <c r="P17" s="44" t="s">
        <v>24</v>
      </c>
      <c r="Q17" s="47">
        <v>1.8333333333333333</v>
      </c>
      <c r="R17" s="48">
        <v>12.345679012345679</v>
      </c>
      <c r="U17" s="69"/>
      <c r="V17" s="68">
        <f t="shared" si="2"/>
        <v>0</v>
      </c>
      <c r="W17" s="68">
        <f t="shared" si="2"/>
        <v>0</v>
      </c>
      <c r="X17" s="68">
        <f t="shared" si="3"/>
        <v>1.8333333333333333</v>
      </c>
      <c r="Y17" s="68">
        <f t="shared" si="4"/>
        <v>12.345679012345679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</row>
    <row r="18" spans="1:40" s="49" customFormat="1" ht="30.75" customHeight="1">
      <c r="A18" s="50" t="s">
        <v>32</v>
      </c>
      <c r="B18" s="50"/>
      <c r="C18" s="50"/>
      <c r="D18" s="51"/>
      <c r="E18" s="43">
        <v>3</v>
      </c>
      <c r="F18" s="44">
        <v>2222</v>
      </c>
      <c r="G18" s="43">
        <v>2</v>
      </c>
      <c r="H18" s="44">
        <v>1439</v>
      </c>
      <c r="I18" s="43">
        <v>1</v>
      </c>
      <c r="J18" s="44">
        <v>936</v>
      </c>
      <c r="K18" s="45">
        <v>1</v>
      </c>
      <c r="L18" s="45">
        <v>936</v>
      </c>
      <c r="M18" s="43">
        <v>2</v>
      </c>
      <c r="N18" s="43">
        <v>1442</v>
      </c>
      <c r="O18" s="44" t="s">
        <v>24</v>
      </c>
      <c r="P18" s="44" t="s">
        <v>24</v>
      </c>
      <c r="Q18" s="47">
        <v>11</v>
      </c>
      <c r="R18" s="48">
        <v>54.059829059829056</v>
      </c>
      <c r="U18" s="69"/>
      <c r="V18" s="68">
        <f t="shared" si="2"/>
        <v>0</v>
      </c>
      <c r="W18" s="68">
        <f t="shared" si="2"/>
        <v>0</v>
      </c>
      <c r="X18" s="68">
        <f t="shared" si="3"/>
        <v>11</v>
      </c>
      <c r="Y18" s="68">
        <f t="shared" si="4"/>
        <v>54.059829059829056</v>
      </c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</row>
    <row r="19" spans="1:40" s="49" customFormat="1" ht="30.75" customHeight="1">
      <c r="A19" s="53" t="s">
        <v>33</v>
      </c>
      <c r="B19" s="53"/>
      <c r="C19" s="53"/>
      <c r="D19" s="54"/>
      <c r="E19" s="43">
        <v>0</v>
      </c>
      <c r="F19" s="44" t="s">
        <v>24</v>
      </c>
      <c r="G19" s="44" t="s">
        <v>24</v>
      </c>
      <c r="H19" s="44" t="s">
        <v>24</v>
      </c>
      <c r="I19" s="44" t="s">
        <v>24</v>
      </c>
      <c r="J19" s="44" t="s">
        <v>24</v>
      </c>
      <c r="K19" s="44" t="s">
        <v>24</v>
      </c>
      <c r="L19" s="44" t="s">
        <v>24</v>
      </c>
      <c r="M19" s="44" t="s">
        <v>24</v>
      </c>
      <c r="N19" s="44" t="s">
        <v>24</v>
      </c>
      <c r="O19" s="44" t="s">
        <v>24</v>
      </c>
      <c r="P19" s="44" t="s">
        <v>24</v>
      </c>
      <c r="Q19" s="44" t="s">
        <v>24</v>
      </c>
      <c r="R19" s="44" t="s">
        <v>24</v>
      </c>
      <c r="U19" s="69"/>
      <c r="V19" s="68" t="e">
        <f t="shared" si="2"/>
        <v>#VALUE!</v>
      </c>
      <c r="W19" s="68" t="e">
        <f t="shared" si="2"/>
        <v>#VALUE!</v>
      </c>
      <c r="X19" s="68" t="e">
        <f t="shared" si="3"/>
        <v>#VALUE!</v>
      </c>
      <c r="Y19" s="68" t="e">
        <f t="shared" si="4"/>
        <v>#VALUE!</v>
      </c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</row>
    <row r="20" spans="1:40" s="11" customFormat="1" ht="2.25" customHeight="1">
      <c r="A20" s="55"/>
      <c r="B20" s="56"/>
      <c r="C20" s="56"/>
      <c r="D20" s="56"/>
      <c r="E20" s="57"/>
      <c r="F20" s="57"/>
      <c r="G20" s="57"/>
      <c r="H20" s="57"/>
      <c r="I20" s="57"/>
      <c r="J20" s="57"/>
      <c r="K20" s="58"/>
      <c r="L20" s="58"/>
      <c r="M20" s="58"/>
      <c r="N20" s="57"/>
      <c r="O20" s="57"/>
      <c r="P20" s="59"/>
      <c r="Q20" s="59"/>
      <c r="R20" s="59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40" s="11" customFormat="1" ht="5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40" s="61" customFormat="1" ht="15" customHeight="1">
      <c r="A22" s="60"/>
      <c r="B22" s="60" t="s">
        <v>34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O22" s="60"/>
      <c r="P22" s="60"/>
      <c r="Q22" s="60"/>
      <c r="R22" s="60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</row>
    <row r="23" spans="1:40" s="61" customFormat="1" ht="54" customHeight="1">
      <c r="A23" s="60"/>
      <c r="B23" s="62" t="s">
        <v>35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</row>
  </sheetData>
  <mergeCells count="29">
    <mergeCell ref="A15:D15"/>
    <mergeCell ref="A16:D16"/>
    <mergeCell ref="A17:D17"/>
    <mergeCell ref="A18:D18"/>
    <mergeCell ref="A19:D19"/>
    <mergeCell ref="X6:Y6"/>
    <mergeCell ref="A10:D10"/>
    <mergeCell ref="A11:D11"/>
    <mergeCell ref="A12:D12"/>
    <mergeCell ref="A13:D13"/>
    <mergeCell ref="A14:D14"/>
    <mergeCell ref="V5:W5"/>
    <mergeCell ref="X5:Y5"/>
    <mergeCell ref="E6:F6"/>
    <mergeCell ref="G6:H6"/>
    <mergeCell ref="I6:J6"/>
    <mergeCell ref="K6:L6"/>
    <mergeCell ref="M6:N6"/>
    <mergeCell ref="O6:P6"/>
    <mergeCell ref="Q6:R6"/>
    <mergeCell ref="V6:W6"/>
    <mergeCell ref="A4:D8"/>
    <mergeCell ref="O4:R4"/>
    <mergeCell ref="E5:F5"/>
    <mergeCell ref="G5:H5"/>
    <mergeCell ref="I5:J5"/>
    <mergeCell ref="K5:L5"/>
    <mergeCell ref="M5:N5"/>
    <mergeCell ref="O5:R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2017-08-31T07:23:55Z</dcterms:created>
  <dcterms:modified xsi:type="dcterms:W3CDTF">2017-08-31T07:24:27Z</dcterms:modified>
</cp:coreProperties>
</file>