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9815" windowHeight="7650"/>
  </bookViews>
  <sheets>
    <sheet name="T-8.2(60)" sheetId="1" r:id="rId1"/>
  </sheets>
  <definedNames>
    <definedName name="_xlnm.Print_Area" localSheetId="0">'T-8.2(60)'!$A$1:$U$26</definedName>
  </definedNames>
  <calcPr calcId="124519"/>
</workbook>
</file>

<file path=xl/calcChain.xml><?xml version="1.0" encoding="utf-8"?>
<calcChain xmlns="http://schemas.openxmlformats.org/spreadsheetml/2006/main">
  <c r="F10" i="1"/>
  <c r="F9" s="1"/>
  <c r="H10"/>
  <c r="H9" s="1"/>
  <c r="I10"/>
  <c r="I9" s="1"/>
  <c r="J10"/>
  <c r="J9" s="1"/>
  <c r="K10"/>
  <c r="K9" s="1"/>
  <c r="L10"/>
  <c r="L9" s="1"/>
  <c r="M10"/>
  <c r="M9" s="1"/>
  <c r="N10"/>
  <c r="N9" s="1"/>
</calcChain>
</file>

<file path=xl/sharedStrings.xml><?xml version="1.0" encoding="utf-8"?>
<sst xmlns="http://schemas.openxmlformats.org/spreadsheetml/2006/main" count="111" uniqueCount="63">
  <si>
    <t>The 2016 Household Socio-economic Survey, Phrae Province,  National Statistical Office</t>
  </si>
  <si>
    <t>Source:</t>
  </si>
  <si>
    <t>การสำรวจภาวะเศรษฐกิจและสังคมของครัวเรือน พ.ศ. 2559  จังหวัดแพร่ สำนักงานสถิติแห่งชาติ</t>
  </si>
  <si>
    <t>ที่มา:</t>
  </si>
  <si>
    <t>Non - consumption expenditures</t>
  </si>
  <si>
    <t xml:space="preserve"> -</t>
  </si>
  <si>
    <t xml:space="preserve">ค่าใช้จ่ายที่ไม่เกี่ยวกับการอุปโภคบริโภค </t>
  </si>
  <si>
    <t>Special ceremony expenses</t>
  </si>
  <si>
    <t>การจัดงานพิธีในโอกาสพิเศษ</t>
  </si>
  <si>
    <t>Recreation, Reading and Religious Activity</t>
  </si>
  <si>
    <t>การบันเทิง การอ่านและกิจกรรมทางศาสนา</t>
  </si>
  <si>
    <t>Education</t>
  </si>
  <si>
    <t>การศึกษา</t>
  </si>
  <si>
    <t>Transport and communication</t>
  </si>
  <si>
    <t>การเดินทาง และการสื่อสาร</t>
  </si>
  <si>
    <t>Medical and health care</t>
  </si>
  <si>
    <t>เวชภัณฑ์ และค่าตรวจรักษาพยาบาล</t>
  </si>
  <si>
    <t>Personal care</t>
  </si>
  <si>
    <t>ค่าใช้จ่ายส่วนบุคคล</t>
  </si>
  <si>
    <t xml:space="preserve">Apparel and footwear </t>
  </si>
  <si>
    <t>เครื่องนุ่งห่มและรองเท้า</t>
  </si>
  <si>
    <t>and equipment</t>
  </si>
  <si>
    <t>ที่อยู่อาศัย เครื่องแต่งบ้านและเครื่องใช้</t>
  </si>
  <si>
    <t xml:space="preserve">Household operation, furnitures </t>
  </si>
  <si>
    <t>Tobacco products</t>
  </si>
  <si>
    <t>ยาสูบ หมาก ยานัตถุ์ และอื่นๆ</t>
  </si>
  <si>
    <t xml:space="preserve">Alcoholic beverages </t>
  </si>
  <si>
    <t xml:space="preserve">เครื่องดื่มที่มีแอลกอฮอล์ </t>
  </si>
  <si>
    <t>Food and Beverages (excludes alcoholic)</t>
  </si>
  <si>
    <t>อาหารและเครื่องดื่ม (ไม่มีแอลกอฮอล์)</t>
  </si>
  <si>
    <t>Consumption expenditures</t>
  </si>
  <si>
    <t>ค่าใช้จ่ายเพื่อการอุปโภคบริโภค</t>
  </si>
  <si>
    <t xml:space="preserve">Total monthly expenditures </t>
  </si>
  <si>
    <t>ค่าใช้จ่ายทั้งสิ้นต่อเดือน</t>
  </si>
  <si>
    <t>&gt;300,000</t>
  </si>
  <si>
    <t>300,000</t>
  </si>
  <si>
    <t>100,000</t>
  </si>
  <si>
    <t>50,000</t>
  </si>
  <si>
    <t>30,000</t>
  </si>
  <si>
    <t>15,000</t>
  </si>
  <si>
    <t>10,000</t>
  </si>
  <si>
    <t>5,000</t>
  </si>
  <si>
    <t>3,000</t>
  </si>
  <si>
    <t>&lt;1,500</t>
  </si>
  <si>
    <t>per Household</t>
  </si>
  <si>
    <t>100,001-</t>
  </si>
  <si>
    <t>50,001-</t>
  </si>
  <si>
    <t>30,001-</t>
  </si>
  <si>
    <t>1,5001-</t>
  </si>
  <si>
    <t>10,001-</t>
  </si>
  <si>
    <t>5,001-</t>
  </si>
  <si>
    <t>3,001-</t>
  </si>
  <si>
    <t>1,500-</t>
  </si>
  <si>
    <t xml:space="preserve">Average </t>
  </si>
  <si>
    <t xml:space="preserve"> Intervals of Total monthly expenditures per household (Baht)</t>
  </si>
  <si>
    <t>เฉลี่ยต่อครัวเรือน</t>
  </si>
  <si>
    <t xml:space="preserve">Type of expenditure </t>
  </si>
  <si>
    <t>ช่วงของค่าใช้จ่ายทั้งสิ้นต่อเดือนต่อครัวเรือน (บาท)</t>
  </si>
  <si>
    <t>ประเภทของค่าใช้จ่าย</t>
  </si>
  <si>
    <t>Average Monthly Expenditure per Household by Intervals of Total monthly expenditures per household: 2016</t>
  </si>
  <si>
    <t>Table</t>
  </si>
  <si>
    <t>ค่าใช้จ่ายเฉลี่ยต่อเดือนของครัวเรือน จำแนกตามช่วงของค่าใช้จ่ายทั้งสิ้นต่อเดือนของครัวเรือน พ.ศ. 2559</t>
  </si>
  <si>
    <t>ตาราง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</si>
</sst>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7">
    <font>
      <sz val="14"/>
      <name val="Cordia New"/>
      <charset val="22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41" fontId="3" fillId="0" borderId="6" xfId="0" applyNumberFormat="1" applyFont="1" applyBorder="1" applyAlignment="1">
      <alignment horizontal="right" vertical="center"/>
    </xf>
    <xf numFmtId="41" fontId="3" fillId="0" borderId="6" xfId="0" applyNumberFormat="1" applyFont="1" applyBorder="1" applyAlignment="1">
      <alignment vertical="center"/>
    </xf>
    <xf numFmtId="41" fontId="2" fillId="0" borderId="6" xfId="0" applyNumberFormat="1" applyFont="1" applyBorder="1" applyAlignment="1">
      <alignment horizontal="right" vertical="center"/>
    </xf>
    <xf numFmtId="4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4" fillId="0" borderId="3" xfId="0" applyFont="1" applyBorder="1" applyAlignment="1"/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" fontId="4" fillId="0" borderId="6" xfId="0" quotePrefix="1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25</xdr:row>
      <xdr:rowOff>76200</xdr:rowOff>
    </xdr:from>
    <xdr:to>
      <xdr:col>20</xdr:col>
      <xdr:colOff>0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0" y="69818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38100</xdr:colOff>
      <xdr:row>22</xdr:row>
      <xdr:rowOff>142875</xdr:rowOff>
    </xdr:from>
    <xdr:to>
      <xdr:col>20</xdr:col>
      <xdr:colOff>38100</xdr:colOff>
      <xdr:row>22</xdr:row>
      <xdr:rowOff>276225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2230100" y="62198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295275</xdr:colOff>
      <xdr:row>1</xdr:row>
      <xdr:rowOff>85725</xdr:rowOff>
    </xdr:from>
    <xdr:to>
      <xdr:col>21</xdr:col>
      <xdr:colOff>295275</xdr:colOff>
      <xdr:row>25</xdr:row>
      <xdr:rowOff>95250</xdr:rowOff>
    </xdr:to>
    <xdr:sp macro="" textlink="">
      <xdr:nvSpPr>
        <xdr:cNvPr id="8" name="Line 146"/>
        <xdr:cNvSpPr>
          <a:spLocks noChangeShapeType="1"/>
        </xdr:cNvSpPr>
      </xdr:nvSpPr>
      <xdr:spPr bwMode="auto">
        <a:xfrm>
          <a:off x="13096875" y="361950"/>
          <a:ext cx="0" cy="66389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400050</xdr:colOff>
      <xdr:row>3</xdr:row>
      <xdr:rowOff>9525</xdr:rowOff>
    </xdr:from>
    <xdr:to>
      <xdr:col>21</xdr:col>
      <xdr:colOff>400050</xdr:colOff>
      <xdr:row>6</xdr:row>
      <xdr:rowOff>0</xdr:rowOff>
    </xdr:to>
    <xdr:sp macro="" textlink="">
      <xdr:nvSpPr>
        <xdr:cNvPr id="9" name="Line 147"/>
        <xdr:cNvSpPr>
          <a:spLocks noChangeShapeType="1"/>
        </xdr:cNvSpPr>
      </xdr:nvSpPr>
      <xdr:spPr bwMode="auto">
        <a:xfrm>
          <a:off x="13201650" y="838200"/>
          <a:ext cx="0" cy="8191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361950</xdr:colOff>
      <xdr:row>9</xdr:row>
      <xdr:rowOff>190500</xdr:rowOff>
    </xdr:from>
    <xdr:to>
      <xdr:col>21</xdr:col>
      <xdr:colOff>361950</xdr:colOff>
      <xdr:row>13</xdr:row>
      <xdr:rowOff>85725</xdr:rowOff>
    </xdr:to>
    <xdr:sp macro="" textlink="">
      <xdr:nvSpPr>
        <xdr:cNvPr id="10" name="Line 150"/>
        <xdr:cNvSpPr>
          <a:spLocks noChangeShapeType="1"/>
        </xdr:cNvSpPr>
      </xdr:nvSpPr>
      <xdr:spPr bwMode="auto">
        <a:xfrm>
          <a:off x="13163550" y="2676525"/>
          <a:ext cx="0" cy="10001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22</xdr:col>
      <xdr:colOff>247650</xdr:colOff>
      <xdr:row>14</xdr:row>
      <xdr:rowOff>28575</xdr:rowOff>
    </xdr:from>
    <xdr:to>
      <xdr:col>22</xdr:col>
      <xdr:colOff>247650</xdr:colOff>
      <xdr:row>18</xdr:row>
      <xdr:rowOff>38100</xdr:rowOff>
    </xdr:to>
    <xdr:sp macro="" textlink="">
      <xdr:nvSpPr>
        <xdr:cNvPr id="11" name="Line 151"/>
        <xdr:cNvSpPr>
          <a:spLocks noChangeShapeType="1"/>
        </xdr:cNvSpPr>
      </xdr:nvSpPr>
      <xdr:spPr bwMode="auto">
        <a:xfrm>
          <a:off x="13658850" y="3895725"/>
          <a:ext cx="0" cy="11144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495300</xdr:colOff>
      <xdr:row>13</xdr:row>
      <xdr:rowOff>200025</xdr:rowOff>
    </xdr:from>
    <xdr:to>
      <xdr:col>21</xdr:col>
      <xdr:colOff>495300</xdr:colOff>
      <xdr:row>18</xdr:row>
      <xdr:rowOff>133350</xdr:rowOff>
    </xdr:to>
    <xdr:sp macro="" textlink="">
      <xdr:nvSpPr>
        <xdr:cNvPr id="12" name="Line 154"/>
        <xdr:cNvSpPr>
          <a:spLocks noChangeShapeType="1"/>
        </xdr:cNvSpPr>
      </xdr:nvSpPr>
      <xdr:spPr bwMode="auto">
        <a:xfrm>
          <a:off x="13296900" y="3790950"/>
          <a:ext cx="0" cy="13144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247650</xdr:colOff>
      <xdr:row>0</xdr:row>
      <xdr:rowOff>200025</xdr:rowOff>
    </xdr:from>
    <xdr:to>
      <xdr:col>21</xdr:col>
      <xdr:colOff>247650</xdr:colOff>
      <xdr:row>11</xdr:row>
      <xdr:rowOff>171450</xdr:rowOff>
    </xdr:to>
    <xdr:sp macro="" textlink="">
      <xdr:nvSpPr>
        <xdr:cNvPr id="13" name="Line 155"/>
        <xdr:cNvSpPr>
          <a:spLocks noChangeShapeType="1"/>
        </xdr:cNvSpPr>
      </xdr:nvSpPr>
      <xdr:spPr bwMode="auto">
        <a:xfrm>
          <a:off x="13049250" y="200025"/>
          <a:ext cx="0" cy="30099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4" name="Line 8"/>
        <xdr:cNvSpPr>
          <a:spLocks noChangeShapeType="1"/>
        </xdr:cNvSpPr>
      </xdr:nvSpPr>
      <xdr:spPr bwMode="auto">
        <a:xfrm>
          <a:off x="5838825" y="1533525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6"/>
  <sheetViews>
    <sheetView showGridLines="0" tabSelected="1" workbookViewId="0">
      <selection activeCell="W14" sqref="W14"/>
    </sheetView>
  </sheetViews>
  <sheetFormatPr defaultRowHeight="18.75"/>
  <cols>
    <col min="1" max="1" width="1.140625" style="1" customWidth="1"/>
    <col min="2" max="2" width="1.85546875" style="1" customWidth="1"/>
    <col min="3" max="3" width="4" style="1" customWidth="1"/>
    <col min="4" max="4" width="4.140625" style="1" customWidth="1"/>
    <col min="5" max="5" width="16.140625" style="1" customWidth="1"/>
    <col min="6" max="6" width="13.5703125" style="1" customWidth="1"/>
    <col min="7" max="7" width="7" style="1" customWidth="1"/>
    <col min="8" max="10" width="6.85546875" style="1" customWidth="1"/>
    <col min="11" max="11" width="7.140625" style="1" customWidth="1"/>
    <col min="12" max="12" width="7.42578125" style="1" customWidth="1"/>
    <col min="13" max="13" width="6.85546875" style="1" customWidth="1"/>
    <col min="14" max="14" width="7.42578125" style="1" customWidth="1"/>
    <col min="15" max="16" width="7.5703125" style="1" customWidth="1"/>
    <col min="17" max="18" width="1.140625" style="1" customWidth="1"/>
    <col min="19" max="19" width="27" style="1" customWidth="1"/>
    <col min="20" max="20" width="2" style="1" customWidth="1"/>
    <col min="21" max="21" width="4.42578125" style="1" customWidth="1"/>
    <col min="22" max="16384" width="9.140625" style="1"/>
  </cols>
  <sheetData>
    <row r="1" spans="1:19" s="41" customFormat="1">
      <c r="B1" s="41" t="s">
        <v>62</v>
      </c>
      <c r="D1" s="44">
        <v>8.1999999999999993</v>
      </c>
      <c r="E1" s="41" t="s">
        <v>61</v>
      </c>
    </row>
    <row r="2" spans="1:19" s="41" customFormat="1">
      <c r="B2" s="41" t="s">
        <v>60</v>
      </c>
      <c r="C2" s="42"/>
      <c r="D2" s="44">
        <v>8.1999999999999993</v>
      </c>
      <c r="E2" s="41" t="s">
        <v>59</v>
      </c>
    </row>
    <row r="3" spans="1:19" s="41" customFormat="1" ht="6" customHeight="1">
      <c r="B3" s="42"/>
      <c r="C3" s="42"/>
      <c r="D3" s="43"/>
      <c r="E3" s="42"/>
    </row>
    <row r="4" spans="1:19" s="17" customFormat="1" ht="15" customHeight="1">
      <c r="A4" s="38" t="s">
        <v>58</v>
      </c>
      <c r="B4" s="38"/>
      <c r="C4" s="38"/>
      <c r="D4" s="38"/>
      <c r="E4" s="37"/>
      <c r="F4" s="40"/>
      <c r="G4" s="39" t="s">
        <v>57</v>
      </c>
      <c r="H4" s="38"/>
      <c r="I4" s="38"/>
      <c r="J4" s="38"/>
      <c r="K4" s="38"/>
      <c r="L4" s="38"/>
      <c r="M4" s="38"/>
      <c r="N4" s="38"/>
      <c r="O4" s="38"/>
      <c r="P4" s="37"/>
      <c r="Q4" s="36" t="s">
        <v>56</v>
      </c>
      <c r="R4" s="35"/>
      <c r="S4" s="35"/>
    </row>
    <row r="5" spans="1:19" s="17" customFormat="1" ht="15" customHeight="1">
      <c r="A5" s="31"/>
      <c r="B5" s="31"/>
      <c r="C5" s="31"/>
      <c r="D5" s="31"/>
      <c r="E5" s="30"/>
      <c r="F5" s="29" t="s">
        <v>55</v>
      </c>
      <c r="G5" s="34" t="s">
        <v>54</v>
      </c>
      <c r="H5" s="33"/>
      <c r="I5" s="33"/>
      <c r="J5" s="33"/>
      <c r="K5" s="33"/>
      <c r="L5" s="33"/>
      <c r="M5" s="33"/>
      <c r="N5" s="33"/>
      <c r="O5" s="33"/>
      <c r="P5" s="32"/>
      <c r="Q5" s="27"/>
      <c r="R5" s="26"/>
      <c r="S5" s="26"/>
    </row>
    <row r="6" spans="1:19" s="17" customFormat="1" ht="15" customHeight="1">
      <c r="A6" s="31"/>
      <c r="B6" s="31"/>
      <c r="C6" s="31"/>
      <c r="D6" s="31"/>
      <c r="E6" s="30"/>
      <c r="F6" s="29" t="s">
        <v>53</v>
      </c>
      <c r="H6" s="28" t="s">
        <v>52</v>
      </c>
      <c r="I6" s="28" t="s">
        <v>51</v>
      </c>
      <c r="J6" s="28" t="s">
        <v>50</v>
      </c>
      <c r="K6" s="28" t="s">
        <v>49</v>
      </c>
      <c r="L6" s="28" t="s">
        <v>48</v>
      </c>
      <c r="M6" s="28" t="s">
        <v>47</v>
      </c>
      <c r="N6" s="28" t="s">
        <v>46</v>
      </c>
      <c r="O6" s="28" t="s">
        <v>45</v>
      </c>
      <c r="Q6" s="27"/>
      <c r="R6" s="26"/>
      <c r="S6" s="26"/>
    </row>
    <row r="7" spans="1:19" s="17" customFormat="1" ht="15" customHeight="1">
      <c r="A7" s="31"/>
      <c r="B7" s="31"/>
      <c r="C7" s="31"/>
      <c r="D7" s="31"/>
      <c r="E7" s="30"/>
      <c r="F7" s="29" t="s">
        <v>44</v>
      </c>
      <c r="G7" s="28" t="s">
        <v>43</v>
      </c>
      <c r="H7" s="28" t="s">
        <v>42</v>
      </c>
      <c r="I7" s="28" t="s">
        <v>41</v>
      </c>
      <c r="J7" s="28" t="s">
        <v>40</v>
      </c>
      <c r="K7" s="28" t="s">
        <v>39</v>
      </c>
      <c r="L7" s="28" t="s">
        <v>38</v>
      </c>
      <c r="M7" s="28" t="s">
        <v>37</v>
      </c>
      <c r="N7" s="28" t="s">
        <v>36</v>
      </c>
      <c r="O7" s="28" t="s">
        <v>35</v>
      </c>
      <c r="P7" s="28" t="s">
        <v>34</v>
      </c>
      <c r="Q7" s="27"/>
      <c r="R7" s="26"/>
      <c r="S7" s="26"/>
    </row>
    <row r="8" spans="1:19" s="17" customFormat="1" ht="2.25" customHeight="1">
      <c r="A8" s="25"/>
      <c r="B8" s="25"/>
      <c r="C8" s="25"/>
      <c r="D8" s="25"/>
      <c r="E8" s="24"/>
      <c r="F8" s="23"/>
      <c r="G8" s="23"/>
      <c r="H8" s="23"/>
      <c r="I8" s="23"/>
      <c r="J8" s="23"/>
      <c r="K8" s="23"/>
      <c r="L8" s="22"/>
      <c r="M8" s="22"/>
      <c r="N8" s="21"/>
      <c r="O8" s="21"/>
      <c r="P8" s="20"/>
      <c r="Q8" s="19"/>
      <c r="R8" s="18"/>
      <c r="S8" s="18"/>
    </row>
    <row r="9" spans="1:19" s="2" customFormat="1" ht="24.75" customHeight="1">
      <c r="A9" s="16" t="s">
        <v>33</v>
      </c>
      <c r="B9" s="16"/>
      <c r="C9" s="16"/>
      <c r="D9" s="16"/>
      <c r="F9" s="12">
        <f>F10+F23</f>
        <v>15619</v>
      </c>
      <c r="G9" s="11" t="s">
        <v>5</v>
      </c>
      <c r="H9" s="12">
        <f>H10+H23</f>
        <v>2609</v>
      </c>
      <c r="I9" s="12">
        <f>I10+I23</f>
        <v>4234</v>
      </c>
      <c r="J9" s="12">
        <f>J10+J23</f>
        <v>7719</v>
      </c>
      <c r="K9" s="12">
        <f>K10+K23</f>
        <v>12181</v>
      </c>
      <c r="L9" s="12">
        <f>L10+L23</f>
        <v>21271</v>
      </c>
      <c r="M9" s="12">
        <f>M10+M23</f>
        <v>37061</v>
      </c>
      <c r="N9" s="12">
        <f>N10+N23</f>
        <v>60756</v>
      </c>
      <c r="O9" s="11" t="s">
        <v>5</v>
      </c>
      <c r="P9" s="11" t="s">
        <v>5</v>
      </c>
      <c r="Q9" s="16" t="s">
        <v>32</v>
      </c>
      <c r="R9" s="16"/>
      <c r="S9" s="16"/>
    </row>
    <row r="10" spans="1:19" s="2" customFormat="1" ht="24.75" customHeight="1">
      <c r="A10" s="16" t="s">
        <v>31</v>
      </c>
      <c r="B10" s="16"/>
      <c r="C10" s="16"/>
      <c r="D10" s="16"/>
      <c r="F10" s="12">
        <f>F11+F12+F13+F15+F16+F17+F18+F19+F20+F21+F22</f>
        <v>13268</v>
      </c>
      <c r="G10" s="11" t="s">
        <v>5</v>
      </c>
      <c r="H10" s="12">
        <f>H11+H15+H17+H18+H21</f>
        <v>2446</v>
      </c>
      <c r="I10" s="12">
        <f>I11+I12+I13+I15+I16+I17+I18+I19+I20+I21</f>
        <v>3909</v>
      </c>
      <c r="J10" s="12">
        <f>J11+J12+J13+J15+J16+J17+J18+J19+J20+J21</f>
        <v>7032</v>
      </c>
      <c r="K10" s="12">
        <f>K11+K12+K13+K15+K16+K17+K18+K19+K20+K21+K22</f>
        <v>10739</v>
      </c>
      <c r="L10" s="12">
        <f>L11+L12+L13+L15+L16+L17+L18+L19+L20+L21+L22</f>
        <v>17820</v>
      </c>
      <c r="M10" s="12">
        <f>M11+M12+M13+M15+M16+M17+M18+M19+M20+M21+M22</f>
        <v>30556</v>
      </c>
      <c r="N10" s="12">
        <f>N11+N12+N13+N15+N16+N17+N18+N19+N20+N21+N22</f>
        <v>44026</v>
      </c>
      <c r="O10" s="11" t="s">
        <v>5</v>
      </c>
      <c r="P10" s="11" t="s">
        <v>5</v>
      </c>
      <c r="Q10" s="16" t="s">
        <v>30</v>
      </c>
      <c r="R10" s="16"/>
      <c r="S10" s="16"/>
    </row>
    <row r="11" spans="1:19" s="2" customFormat="1" ht="24" customHeight="1">
      <c r="B11" s="2" t="s">
        <v>29</v>
      </c>
      <c r="F11" s="13">
        <v>5215</v>
      </c>
      <c r="G11" s="13" t="s">
        <v>5</v>
      </c>
      <c r="H11" s="14">
        <v>1352</v>
      </c>
      <c r="I11" s="14">
        <v>1949</v>
      </c>
      <c r="J11" s="14">
        <v>3610</v>
      </c>
      <c r="K11" s="14">
        <v>4972</v>
      </c>
      <c r="L11" s="14">
        <v>6601</v>
      </c>
      <c r="M11" s="14">
        <v>8794</v>
      </c>
      <c r="N11" s="14">
        <v>10086</v>
      </c>
      <c r="O11" s="13" t="s">
        <v>5</v>
      </c>
      <c r="P11" s="13" t="s">
        <v>5</v>
      </c>
      <c r="R11" s="2" t="s">
        <v>28</v>
      </c>
    </row>
    <row r="12" spans="1:19" s="2" customFormat="1" ht="24" customHeight="1">
      <c r="B12" s="2" t="s">
        <v>27</v>
      </c>
      <c r="F12" s="14">
        <v>103</v>
      </c>
      <c r="G12" s="13" t="s">
        <v>5</v>
      </c>
      <c r="H12" s="13" t="s">
        <v>5</v>
      </c>
      <c r="I12" s="14">
        <v>59</v>
      </c>
      <c r="J12" s="14">
        <v>37</v>
      </c>
      <c r="K12" s="14">
        <v>138</v>
      </c>
      <c r="L12" s="14">
        <v>104</v>
      </c>
      <c r="M12" s="14">
        <v>290</v>
      </c>
      <c r="N12" s="14">
        <v>73</v>
      </c>
      <c r="O12" s="13" t="s">
        <v>5</v>
      </c>
      <c r="P12" s="13" t="s">
        <v>5</v>
      </c>
      <c r="R12" s="2" t="s">
        <v>26</v>
      </c>
    </row>
    <row r="13" spans="1:19" s="2" customFormat="1" ht="24" customHeight="1">
      <c r="B13" s="2" t="s">
        <v>25</v>
      </c>
      <c r="F13" s="14">
        <v>79</v>
      </c>
      <c r="G13" s="13" t="s">
        <v>5</v>
      </c>
      <c r="H13" s="13" t="s">
        <v>5</v>
      </c>
      <c r="I13" s="14">
        <v>8</v>
      </c>
      <c r="J13" s="14">
        <v>55</v>
      </c>
      <c r="K13" s="14">
        <v>74</v>
      </c>
      <c r="L13" s="14">
        <v>116</v>
      </c>
      <c r="M13" s="14">
        <v>129</v>
      </c>
      <c r="N13" s="14">
        <v>15</v>
      </c>
      <c r="O13" s="13" t="s">
        <v>5</v>
      </c>
      <c r="P13" s="13" t="s">
        <v>5</v>
      </c>
      <c r="R13" s="2" t="s">
        <v>24</v>
      </c>
    </row>
    <row r="14" spans="1:19" s="2" customFormat="1" ht="24" customHeight="1"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R14" s="2" t="s">
        <v>23</v>
      </c>
    </row>
    <row r="15" spans="1:19" s="2" customFormat="1" ht="24" customHeight="1">
      <c r="B15" s="2" t="s">
        <v>22</v>
      </c>
      <c r="F15" s="14">
        <v>2927</v>
      </c>
      <c r="G15" s="13" t="s">
        <v>5</v>
      </c>
      <c r="H15" s="14">
        <v>1024</v>
      </c>
      <c r="I15" s="14">
        <v>1494</v>
      </c>
      <c r="J15" s="14">
        <v>2030</v>
      </c>
      <c r="K15" s="14">
        <v>2632</v>
      </c>
      <c r="L15" s="14">
        <v>3660</v>
      </c>
      <c r="M15" s="14">
        <v>5542</v>
      </c>
      <c r="N15" s="14">
        <v>4877</v>
      </c>
      <c r="O15" s="13" t="s">
        <v>5</v>
      </c>
      <c r="P15" s="13" t="s">
        <v>5</v>
      </c>
      <c r="S15" s="2" t="s">
        <v>21</v>
      </c>
    </row>
    <row r="16" spans="1:19" s="2" customFormat="1" ht="24" customHeight="1">
      <c r="B16" s="2" t="s">
        <v>20</v>
      </c>
      <c r="F16" s="14">
        <v>332</v>
      </c>
      <c r="G16" s="13" t="s">
        <v>5</v>
      </c>
      <c r="H16" s="13" t="s">
        <v>5</v>
      </c>
      <c r="I16" s="14">
        <v>11</v>
      </c>
      <c r="J16" s="14">
        <v>102</v>
      </c>
      <c r="K16" s="14">
        <v>266</v>
      </c>
      <c r="L16" s="14">
        <v>491</v>
      </c>
      <c r="M16" s="14">
        <v>834</v>
      </c>
      <c r="N16" s="14">
        <v>1772</v>
      </c>
      <c r="O16" s="13" t="s">
        <v>5</v>
      </c>
      <c r="P16" s="13" t="s">
        <v>5</v>
      </c>
      <c r="R16" s="2" t="s">
        <v>19</v>
      </c>
    </row>
    <row r="17" spans="1:19" s="2" customFormat="1" ht="24" customHeight="1">
      <c r="B17" s="2" t="s">
        <v>18</v>
      </c>
      <c r="F17" s="14">
        <v>426</v>
      </c>
      <c r="G17" s="13" t="s">
        <v>5</v>
      </c>
      <c r="H17" s="14">
        <v>43</v>
      </c>
      <c r="I17" s="14">
        <v>95</v>
      </c>
      <c r="J17" s="14">
        <v>175</v>
      </c>
      <c r="K17" s="14">
        <v>294</v>
      </c>
      <c r="L17" s="14">
        <v>526</v>
      </c>
      <c r="M17" s="14">
        <v>813</v>
      </c>
      <c r="N17" s="14">
        <v>4652</v>
      </c>
      <c r="O17" s="13" t="s">
        <v>5</v>
      </c>
      <c r="P17" s="13" t="s">
        <v>5</v>
      </c>
      <c r="R17" s="2" t="s">
        <v>17</v>
      </c>
    </row>
    <row r="18" spans="1:19" s="2" customFormat="1" ht="24" customHeight="1">
      <c r="B18" s="2" t="s">
        <v>16</v>
      </c>
      <c r="F18" s="14">
        <v>243</v>
      </c>
      <c r="G18" s="13" t="s">
        <v>5</v>
      </c>
      <c r="H18" s="14">
        <v>11</v>
      </c>
      <c r="I18" s="14">
        <v>23</v>
      </c>
      <c r="J18" s="14">
        <v>65</v>
      </c>
      <c r="K18" s="14">
        <v>193</v>
      </c>
      <c r="L18" s="14">
        <v>299</v>
      </c>
      <c r="M18" s="14">
        <v>1017</v>
      </c>
      <c r="N18" s="14">
        <v>367</v>
      </c>
      <c r="O18" s="13" t="s">
        <v>5</v>
      </c>
      <c r="P18" s="13" t="s">
        <v>5</v>
      </c>
      <c r="R18" s="2" t="s">
        <v>15</v>
      </c>
    </row>
    <row r="19" spans="1:19" s="2" customFormat="1" ht="24" customHeight="1">
      <c r="B19" s="2" t="s">
        <v>14</v>
      </c>
      <c r="F19" s="14">
        <v>3428</v>
      </c>
      <c r="G19" s="13" t="s">
        <v>5</v>
      </c>
      <c r="H19" s="13" t="s">
        <v>5</v>
      </c>
      <c r="I19" s="14">
        <v>238</v>
      </c>
      <c r="J19" s="14">
        <v>853</v>
      </c>
      <c r="K19" s="14">
        <v>1793</v>
      </c>
      <c r="L19" s="14">
        <v>5393</v>
      </c>
      <c r="M19" s="14">
        <v>11071</v>
      </c>
      <c r="N19" s="14">
        <v>19785</v>
      </c>
      <c r="O19" s="13" t="s">
        <v>5</v>
      </c>
      <c r="P19" s="13" t="s">
        <v>5</v>
      </c>
      <c r="R19" s="2" t="s">
        <v>13</v>
      </c>
    </row>
    <row r="20" spans="1:19" s="2" customFormat="1" ht="24" customHeight="1">
      <c r="B20" s="2" t="s">
        <v>12</v>
      </c>
      <c r="F20" s="14">
        <v>215</v>
      </c>
      <c r="G20" s="13" t="s">
        <v>5</v>
      </c>
      <c r="H20" s="13" t="s">
        <v>5</v>
      </c>
      <c r="I20" s="14">
        <v>3</v>
      </c>
      <c r="J20" s="14">
        <v>39</v>
      </c>
      <c r="K20" s="14">
        <v>133</v>
      </c>
      <c r="L20" s="14">
        <v>333</v>
      </c>
      <c r="M20" s="14">
        <v>727</v>
      </c>
      <c r="N20" s="14">
        <v>1132</v>
      </c>
      <c r="O20" s="13" t="s">
        <v>5</v>
      </c>
      <c r="P20" s="13" t="s">
        <v>5</v>
      </c>
      <c r="R20" s="2" t="s">
        <v>11</v>
      </c>
    </row>
    <row r="21" spans="1:19" s="2" customFormat="1" ht="24" customHeight="1">
      <c r="B21" s="2" t="s">
        <v>10</v>
      </c>
      <c r="F21" s="14">
        <v>172</v>
      </c>
      <c r="G21" s="13" t="s">
        <v>5</v>
      </c>
      <c r="H21" s="14">
        <v>16</v>
      </c>
      <c r="I21" s="14">
        <v>29</v>
      </c>
      <c r="J21" s="14">
        <v>66</v>
      </c>
      <c r="K21" s="14">
        <v>160</v>
      </c>
      <c r="L21" s="14">
        <v>235</v>
      </c>
      <c r="M21" s="14">
        <v>432</v>
      </c>
      <c r="N21" s="14">
        <v>533</v>
      </c>
      <c r="O21" s="13" t="s">
        <v>5</v>
      </c>
      <c r="P21" s="13" t="s">
        <v>5</v>
      </c>
      <c r="R21" s="2" t="s">
        <v>9</v>
      </c>
    </row>
    <row r="22" spans="1:19" s="2" customFormat="1" ht="24" customHeight="1">
      <c r="B22" s="2" t="s">
        <v>8</v>
      </c>
      <c r="F22" s="14">
        <v>128</v>
      </c>
      <c r="G22" s="13" t="s">
        <v>5</v>
      </c>
      <c r="H22" s="13" t="s">
        <v>5</v>
      </c>
      <c r="I22" s="13" t="s">
        <v>5</v>
      </c>
      <c r="J22" s="14">
        <v>0</v>
      </c>
      <c r="K22" s="14">
        <v>84</v>
      </c>
      <c r="L22" s="14">
        <v>62</v>
      </c>
      <c r="M22" s="14">
        <v>907</v>
      </c>
      <c r="N22" s="14">
        <v>734</v>
      </c>
      <c r="O22" s="13" t="s">
        <v>5</v>
      </c>
      <c r="P22" s="13" t="s">
        <v>5</v>
      </c>
      <c r="R22" s="2" t="s">
        <v>7</v>
      </c>
    </row>
    <row r="23" spans="1:19" s="2" customFormat="1" ht="29.25" customHeight="1">
      <c r="A23" s="4" t="s">
        <v>6</v>
      </c>
      <c r="B23" s="4"/>
      <c r="C23" s="4"/>
      <c r="D23" s="4"/>
      <c r="E23" s="4"/>
      <c r="F23" s="12">
        <v>2351</v>
      </c>
      <c r="G23" s="11" t="s">
        <v>5</v>
      </c>
      <c r="H23" s="12">
        <v>163</v>
      </c>
      <c r="I23" s="12">
        <v>325</v>
      </c>
      <c r="J23" s="12">
        <v>687</v>
      </c>
      <c r="K23" s="12">
        <v>1442</v>
      </c>
      <c r="L23" s="12">
        <v>3451</v>
      </c>
      <c r="M23" s="12">
        <v>6505</v>
      </c>
      <c r="N23" s="12">
        <v>16730</v>
      </c>
      <c r="O23" s="11" t="s">
        <v>5</v>
      </c>
      <c r="P23" s="11" t="s">
        <v>5</v>
      </c>
      <c r="Q23" s="10" t="s">
        <v>4</v>
      </c>
      <c r="R23" s="4"/>
      <c r="S23" s="4"/>
    </row>
    <row r="24" spans="1:19" s="2" customFormat="1" ht="4.5" customHeight="1">
      <c r="A24" s="6"/>
      <c r="B24" s="6"/>
      <c r="C24" s="6"/>
      <c r="D24" s="6"/>
      <c r="E24" s="9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7"/>
      <c r="R24" s="6"/>
      <c r="S24" s="6"/>
    </row>
    <row r="25" spans="1:19" s="2" customFormat="1" ht="4.5" customHeight="1">
      <c r="A25" s="4"/>
      <c r="B25" s="4"/>
      <c r="C25" s="4"/>
      <c r="D25" s="4"/>
      <c r="E25" s="4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4"/>
      <c r="R25" s="4"/>
      <c r="S25" s="4"/>
    </row>
    <row r="26" spans="1:19" s="2" customFormat="1" ht="16.5" customHeight="1">
      <c r="C26" s="3" t="s">
        <v>3</v>
      </c>
      <c r="D26" s="2" t="s">
        <v>2</v>
      </c>
      <c r="K26" s="3" t="s">
        <v>1</v>
      </c>
      <c r="L26" s="2" t="s">
        <v>0</v>
      </c>
    </row>
  </sheetData>
  <mergeCells count="4">
    <mergeCell ref="A4:E8"/>
    <mergeCell ref="Q4:S8"/>
    <mergeCell ref="G4:P4"/>
    <mergeCell ref="G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T-8.2(60)</vt:lpstr>
      <vt:lpstr>'T-8.2(60)'!Print_Area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2018-03-21T04:43:00Z</dcterms:created>
  <dcterms:modified xsi:type="dcterms:W3CDTF">2018-03-21T04:44:02Z</dcterms:modified>
</cp:coreProperties>
</file>