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8.2" sheetId="24" r:id="rId1"/>
  </sheets>
  <definedNames>
    <definedName name="_xlnm.Print_Area" localSheetId="0">'T-18.2'!$A$1:$Q$29</definedName>
  </definedNames>
  <calcPr calcId="124519"/>
</workbook>
</file>

<file path=xl/calcChain.xml><?xml version="1.0" encoding="utf-8"?>
<calcChain xmlns="http://schemas.openxmlformats.org/spreadsheetml/2006/main">
  <c r="K19" i="24"/>
  <c r="K18"/>
  <c r="K17"/>
  <c r="K16"/>
  <c r="K15"/>
  <c r="K14"/>
  <c r="K13"/>
  <c r="K12"/>
  <c r="K11"/>
  <c r="K10"/>
  <c r="F19"/>
  <c r="F18"/>
  <c r="F17"/>
  <c r="F16"/>
  <c r="F15"/>
  <c r="F14"/>
  <c r="F13"/>
  <c r="F12"/>
  <c r="F11"/>
  <c r="F10"/>
</calcChain>
</file>

<file path=xl/sharedStrings.xml><?xml version="1.0" encoding="utf-8"?>
<sst xmlns="http://schemas.openxmlformats.org/spreadsheetml/2006/main" count="50" uniqueCount="46">
  <si>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</si>
  <si>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</si>
  <si>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</si>
  <si>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</si>
  <si>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</si>
  <si>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</si>
  <si>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</si>
  <si>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</si>
  <si>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</si>
  <si>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</si>
  <si>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</si>
  <si>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</si>
  <si>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</si>
  <si>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</si>
  <si>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</si>
  <si>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</si>
  <si>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(</t>
  </si>
  <si>
    <t>Year</t>
  </si>
  <si>
    <t xml:space="preserve">     ที่มา:   ธนาคารแห่งประเทศไทย</t>
  </si>
  <si>
    <t xml:space="preserve"> Source:   Bank of Thailand</t>
  </si>
  <si>
    <t>สินเชื่อ Credits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</si>
  <si>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</si>
  <si>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</si>
  <si>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</si>
  <si>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</si>
  <si>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</si>
  <si>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</si>
  <si>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</si>
  <si>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</si>
  <si>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</si>
  <si>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</si>
  <si>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</si>
  <si>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2553 (2010)</t>
  </si>
  <si>
    <t>2554 (2011)</t>
  </si>
  <si>
    <t>2555 (2012)</t>
  </si>
  <si>
    <t>2556 (2013)</t>
  </si>
  <si>
    <t>2557 (2014)</t>
  </si>
  <si>
    <t>2558 (2015)</t>
  </si>
  <si>
    <t>2550 (2007)</t>
  </si>
  <si>
    <t>2551 (2008)</t>
  </si>
  <si>
    <t>2552 (2009)</t>
  </si>
  <si>
    <t>2559 (2016)</t>
  </si>
  <si>
    <t>(ล้านบาท  Million Baht)</t>
  </si>
  <si>
    <t>เงินรับฝาก และเงินให้สินเชื่อของธนาคารพาณิชย์ พ.ศ. 2550 - 2559 : จังหวัดเพชรบูรณ์</t>
  </si>
  <si>
    <t>Deposits and Credits of Commercial Bank: 2007 - 2016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</si>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</sst>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#,##0\ \ \ \ \ \ \ ;\-#,##0\ \ \ \ \ \ \ ;\-\ \ \ \ \ \ \ "/>
    <numFmt numFmtId="189" formatCode="#,##0\ \ \ \ ;\-#,##0\ \ \ \ \ ;\-\ \ \ \ \ \ "/>
    <numFmt numFmtId="190" formatCode="#,##0\ \ \ \ \ \ \ \ ;\-#,##0\ \ \ \ \ \ \ \ ;\-\ \ \ \ \ \ \ \ \ "/>
    <numFmt numFmtId="191" formatCode="#,##0\ \ \ \ \ ;\-#,##0\ \ \ \ \ ;\-\ \ \ \ \ \ 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4" xfId="6" applyNumberFormat="1" applyFont="1" applyBorder="1" applyAlignment="1">
      <alignment horizontal="center"/>
    </xf>
    <xf numFmtId="1" fontId="4" fillId="0" borderId="4" xfId="6" applyNumberFormat="1" applyFont="1" applyFill="1" applyBorder="1" applyAlignment="1">
      <alignment horizontal="center"/>
    </xf>
    <xf numFmtId="0" fontId="4" fillId="0" borderId="4" xfId="6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189" fontId="4" fillId="0" borderId="4" xfId="1" applyNumberFormat="1" applyFont="1" applyBorder="1" applyAlignment="1">
      <alignment horizontal="right"/>
    </xf>
    <xf numFmtId="189" fontId="4" fillId="0" borderId="6" xfId="1" applyNumberFormat="1" applyFont="1" applyBorder="1" applyAlignment="1">
      <alignment horizontal="right"/>
    </xf>
    <xf numFmtId="190" fontId="4" fillId="0" borderId="4" xfId="1" quotePrefix="1" applyNumberFormat="1" applyFont="1" applyBorder="1" applyAlignment="1">
      <alignment horizontal="right"/>
    </xf>
    <xf numFmtId="191" fontId="4" fillId="0" borderId="4" xfId="1" applyNumberFormat="1" applyFont="1" applyBorder="1" applyAlignment="1">
      <alignment horizontal="right"/>
    </xf>
    <xf numFmtId="190" fontId="4" fillId="0" borderId="4" xfId="1" quotePrefix="1" applyNumberFormat="1" applyFont="1" applyFill="1" applyBorder="1" applyAlignment="1">
      <alignment horizontal="right"/>
    </xf>
    <xf numFmtId="191" fontId="4" fillId="0" borderId="4" xfId="1" applyNumberFormat="1" applyFont="1" applyFill="1" applyBorder="1" applyAlignment="1">
      <alignment horizontal="right"/>
    </xf>
    <xf numFmtId="190" fontId="4" fillId="0" borderId="4" xfId="1" applyNumberFormat="1" applyFont="1" applyBorder="1"/>
    <xf numFmtId="191" fontId="4" fillId="0" borderId="4" xfId="1" applyNumberFormat="1" applyFont="1" applyBorder="1"/>
    <xf numFmtId="190" fontId="4" fillId="0" borderId="6" xfId="1" applyNumberFormat="1" applyFont="1" applyBorder="1"/>
    <xf numFmtId="191" fontId="4" fillId="0" borderId="6" xfId="1" applyNumberFormat="1" applyFont="1" applyBorder="1"/>
    <xf numFmtId="191" fontId="4" fillId="0" borderId="5" xfId="1" applyNumberFormat="1" applyFont="1" applyBorder="1" applyAlignment="1">
      <alignment horizontal="right"/>
    </xf>
    <xf numFmtId="188" fontId="4" fillId="0" borderId="5" xfId="1" applyNumberFormat="1" applyFont="1" applyBorder="1" applyAlignment="1">
      <alignment horizontal="right"/>
    </xf>
    <xf numFmtId="188" fontId="4" fillId="0" borderId="5" xfId="7" applyNumberFormat="1" applyFont="1" applyBorder="1" applyAlignment="1">
      <alignment horizontal="right"/>
    </xf>
    <xf numFmtId="191" fontId="4" fillId="0" borderId="5" xfId="1" applyNumberFormat="1" applyFont="1" applyFill="1" applyBorder="1" applyAlignment="1">
      <alignment horizontal="right"/>
    </xf>
    <xf numFmtId="188" fontId="4" fillId="0" borderId="5" xfId="1" applyNumberFormat="1" applyFont="1" applyFill="1" applyBorder="1" applyAlignment="1">
      <alignment horizontal="right"/>
    </xf>
    <xf numFmtId="188" fontId="6" fillId="0" borderId="5" xfId="7" applyNumberFormat="1" applyFont="1" applyBorder="1" applyAlignment="1">
      <alignment horizontal="right"/>
    </xf>
    <xf numFmtId="191" fontId="4" fillId="0" borderId="7" xfId="1" applyNumberFormat="1" applyFont="1" applyBorder="1" applyAlignment="1">
      <alignment horizontal="right"/>
    </xf>
    <xf numFmtId="188" fontId="6" fillId="0" borderId="7" xfId="7" applyNumberFormat="1" applyFont="1" applyBorder="1" applyAlignment="1">
      <alignment horizontal="right"/>
    </xf>
    <xf numFmtId="189" fontId="4" fillId="0" borderId="5" xfId="1" applyNumberFormat="1" applyFont="1" applyBorder="1" applyAlignment="1">
      <alignment horizontal="right"/>
    </xf>
    <xf numFmtId="189" fontId="4" fillId="0" borderId="5" xfId="1" applyNumberFormat="1" applyFont="1" applyFill="1" applyBorder="1" applyAlignment="1">
      <alignment horizontal="right"/>
    </xf>
    <xf numFmtId="189" fontId="4" fillId="0" borderId="7" xfId="1" applyNumberFormat="1" applyFont="1" applyBorder="1" applyAlignment="1">
      <alignment horizontal="right"/>
    </xf>
    <xf numFmtId="189" fontId="4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8">
    <cellStyle name="เครื่องหมายจุลภาค" xfId="1" builtinId="3"/>
    <cellStyle name="ปกติ" xfId="0" builtinId="0"/>
    <cellStyle name="ปกติ 10" xfId="2"/>
    <cellStyle name="ปกติ 11" xfId="3"/>
    <cellStyle name="ปกติ 14" xfId="4"/>
    <cellStyle name="ปกติ 20 2" xfId="5"/>
    <cellStyle name="ปกติ 4" xfId="6"/>
    <cellStyle name="ปกติ 9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30"/>
  <sheetViews>
    <sheetView showGridLines="0" tabSelected="1" workbookViewId="0">
      <selection activeCell="L33" sqref="L33"/>
    </sheetView>
  </sheetViews>
  <sheetFormatPr defaultRowHeight="21.75"/>
  <cols>
    <col min="1" max="1" width="1.7109375" style="7" customWidth="1"/>
    <col min="2" max="2" width="6" style="7" customWidth="1"/>
    <col min="3" max="3" width="5.28515625" style="7" customWidth="1"/>
    <col min="4" max="4" width="2.5703125" style="7" customWidth="1"/>
    <col min="5" max="5" width="9.7109375" style="7" customWidth="1"/>
    <col min="6" max="6" width="11" style="7" customWidth="1"/>
    <col min="7" max="7" width="13.42578125" style="7" customWidth="1"/>
    <col min="8" max="10" width="11.7109375" style="7" customWidth="1"/>
    <col min="11" max="11" width="10.85546875" style="7" customWidth="1"/>
    <col min="12" max="12" width="11.85546875" style="7" customWidth="1"/>
    <col min="13" max="13" width="10.42578125" style="7" customWidth="1"/>
    <col min="14" max="14" width="10.140625" style="7" customWidth="1"/>
    <col min="15" max="15" width="10.85546875" style="7" customWidth="1"/>
    <col min="16" max="16" width="2.28515625" style="7" customWidth="1"/>
    <col min="17" max="17" width="5.28515625" style="7" customWidth="1"/>
    <col min="18" max="16384" width="9.140625" style="7"/>
  </cols>
  <sheetData>
    <row r="1" spans="1:15" s="1" customFormat="1">
      <c r="B1" s="2" t="s">
        <v>3</v>
      </c>
      <c r="C1" s="3">
        <v>18.2</v>
      </c>
      <c r="D1" s="2" t="s">
        <v>43</v>
      </c>
    </row>
    <row r="2" spans="1:15" s="4" customFormat="1">
      <c r="B2" s="1" t="s">
        <v>22</v>
      </c>
      <c r="C2" s="3">
        <v>18.2</v>
      </c>
      <c r="D2" s="5" t="s">
        <v>44</v>
      </c>
      <c r="K2" s="63"/>
      <c r="L2" s="63"/>
      <c r="M2" s="63"/>
      <c r="N2" s="26"/>
      <c r="O2" s="8"/>
    </row>
    <row r="3" spans="1:15" s="4" customFormat="1">
      <c r="B3" s="6"/>
      <c r="C3" s="3"/>
      <c r="D3" s="6"/>
      <c r="K3" s="26"/>
      <c r="L3" s="26"/>
      <c r="M3" s="26"/>
      <c r="N3" s="26"/>
      <c r="O3" s="9" t="s">
        <v>42</v>
      </c>
    </row>
    <row r="4" spans="1:15" s="4" customFormat="1" ht="3" customHeight="1">
      <c r="B4" s="6"/>
      <c r="C4" s="3"/>
      <c r="D4" s="6"/>
      <c r="O4" s="9"/>
    </row>
    <row r="5" spans="1:15" s="10" customFormat="1" ht="24" customHeight="1">
      <c r="A5" s="24"/>
      <c r="B5" s="12"/>
      <c r="C5" s="12"/>
      <c r="D5" s="27"/>
      <c r="E5" s="11" t="s">
        <v>2</v>
      </c>
      <c r="F5" s="71" t="s">
        <v>15</v>
      </c>
      <c r="G5" s="71"/>
      <c r="H5" s="71"/>
      <c r="I5" s="71"/>
      <c r="J5" s="71"/>
      <c r="K5" s="69" t="s">
        <v>20</v>
      </c>
      <c r="L5" s="70"/>
      <c r="M5" s="70"/>
      <c r="N5" s="70"/>
      <c r="O5" s="70"/>
    </row>
    <row r="6" spans="1:15" s="10" customFormat="1" ht="24" customHeight="1">
      <c r="A6" s="67" t="s">
        <v>6</v>
      </c>
      <c r="B6" s="67"/>
      <c r="C6" s="67"/>
      <c r="D6" s="68"/>
      <c r="E6" s="14" t="s">
        <v>4</v>
      </c>
      <c r="F6" s="14"/>
      <c r="G6" s="14" t="s">
        <v>21</v>
      </c>
      <c r="H6" s="14" t="s">
        <v>7</v>
      </c>
      <c r="I6" s="33" t="s">
        <v>26</v>
      </c>
      <c r="J6" s="32"/>
      <c r="K6" s="13"/>
      <c r="L6" s="35"/>
      <c r="M6" s="11"/>
      <c r="N6" s="13"/>
      <c r="O6" s="28"/>
    </row>
    <row r="7" spans="1:15" s="10" customFormat="1" ht="24" customHeight="1">
      <c r="A7" s="67" t="s">
        <v>17</v>
      </c>
      <c r="B7" s="67"/>
      <c r="C7" s="67"/>
      <c r="D7" s="68"/>
      <c r="E7" s="14" t="s">
        <v>5</v>
      </c>
      <c r="F7" s="14" t="s">
        <v>0</v>
      </c>
      <c r="G7" s="14" t="s">
        <v>25</v>
      </c>
      <c r="H7" s="14" t="s">
        <v>14</v>
      </c>
      <c r="I7" s="14" t="s">
        <v>13</v>
      </c>
      <c r="J7" s="14" t="s">
        <v>24</v>
      </c>
      <c r="K7" s="13" t="s">
        <v>0</v>
      </c>
      <c r="L7" s="35" t="s">
        <v>9</v>
      </c>
      <c r="M7" s="14" t="s">
        <v>10</v>
      </c>
      <c r="N7" s="13" t="s">
        <v>11</v>
      </c>
      <c r="O7" s="15" t="s">
        <v>8</v>
      </c>
    </row>
    <row r="8" spans="1:15" s="10" customFormat="1" ht="22.5" customHeight="1">
      <c r="A8" s="16"/>
      <c r="B8" s="30"/>
      <c r="C8" s="30"/>
      <c r="D8" s="29"/>
      <c r="E8" s="17" t="s">
        <v>31</v>
      </c>
      <c r="F8" s="17" t="s">
        <v>1</v>
      </c>
      <c r="G8" s="17" t="s">
        <v>27</v>
      </c>
      <c r="H8" s="17" t="s">
        <v>28</v>
      </c>
      <c r="I8" s="17" t="s">
        <v>28</v>
      </c>
      <c r="J8" s="17" t="s">
        <v>23</v>
      </c>
      <c r="K8" s="25" t="s">
        <v>1</v>
      </c>
      <c r="L8" s="34" t="s">
        <v>29</v>
      </c>
      <c r="M8" s="17" t="s">
        <v>30</v>
      </c>
      <c r="N8" s="36" t="s">
        <v>12</v>
      </c>
      <c r="O8" s="31" t="s">
        <v>23</v>
      </c>
    </row>
    <row r="9" spans="1:15" ht="3" customHeight="1">
      <c r="A9" s="7" t="s">
        <v>16</v>
      </c>
      <c r="E9" s="19"/>
      <c r="F9" s="19"/>
      <c r="G9" s="19"/>
      <c r="H9" s="19"/>
      <c r="I9" s="19"/>
      <c r="J9" s="19"/>
      <c r="L9" s="20"/>
      <c r="M9" s="19"/>
      <c r="N9" s="18"/>
      <c r="O9" s="20"/>
    </row>
    <row r="10" spans="1:15" ht="27" customHeight="1">
      <c r="A10" s="63" t="s">
        <v>38</v>
      </c>
      <c r="B10" s="63"/>
      <c r="C10" s="63"/>
      <c r="D10" s="64"/>
      <c r="E10" s="37">
        <v>33</v>
      </c>
      <c r="F10" s="41">
        <f t="shared" ref="F10:F17" si="0">SUM(G10:J10)</f>
        <v>15891</v>
      </c>
      <c r="G10" s="43">
        <v>495</v>
      </c>
      <c r="H10" s="44">
        <v>7439</v>
      </c>
      <c r="I10" s="44">
        <v>7957</v>
      </c>
      <c r="J10" s="52">
        <v>0</v>
      </c>
      <c r="K10" s="41">
        <f t="shared" ref="K10:K19" si="1">SUM(L10:O10)</f>
        <v>14264</v>
      </c>
      <c r="L10" s="51">
        <v>3601</v>
      </c>
      <c r="M10" s="41">
        <v>5144</v>
      </c>
      <c r="N10" s="62">
        <v>5517</v>
      </c>
      <c r="O10" s="52">
        <v>2</v>
      </c>
    </row>
    <row r="11" spans="1:15" ht="27" customHeight="1">
      <c r="A11" s="63" t="s">
        <v>39</v>
      </c>
      <c r="B11" s="63"/>
      <c r="C11" s="63"/>
      <c r="D11" s="64"/>
      <c r="E11" s="37">
        <v>39</v>
      </c>
      <c r="F11" s="41">
        <f t="shared" si="0"/>
        <v>18061</v>
      </c>
      <c r="G11" s="43">
        <v>600</v>
      </c>
      <c r="H11" s="44">
        <v>8104</v>
      </c>
      <c r="I11" s="44">
        <v>9357</v>
      </c>
      <c r="J11" s="52">
        <v>0</v>
      </c>
      <c r="K11" s="41">
        <f t="shared" si="1"/>
        <v>15515</v>
      </c>
      <c r="L11" s="51">
        <v>3657</v>
      </c>
      <c r="M11" s="59">
        <v>6010</v>
      </c>
      <c r="N11" s="59">
        <v>5847</v>
      </c>
      <c r="O11" s="52">
        <v>1</v>
      </c>
    </row>
    <row r="12" spans="1:15" ht="27" customHeight="1">
      <c r="A12" s="63" t="s">
        <v>40</v>
      </c>
      <c r="B12" s="63"/>
      <c r="C12" s="63"/>
      <c r="D12" s="64"/>
      <c r="E12" s="37">
        <v>40</v>
      </c>
      <c r="F12" s="41">
        <f t="shared" si="0"/>
        <v>18703</v>
      </c>
      <c r="G12" s="43">
        <v>717</v>
      </c>
      <c r="H12" s="44">
        <v>10143</v>
      </c>
      <c r="I12" s="44">
        <v>7843</v>
      </c>
      <c r="J12" s="52">
        <v>0</v>
      </c>
      <c r="K12" s="41">
        <f t="shared" si="1"/>
        <v>17166</v>
      </c>
      <c r="L12" s="51">
        <v>3880</v>
      </c>
      <c r="M12" s="59">
        <v>6877</v>
      </c>
      <c r="N12" s="59">
        <v>6408</v>
      </c>
      <c r="O12" s="52">
        <v>1</v>
      </c>
    </row>
    <row r="13" spans="1:15" ht="27" customHeight="1">
      <c r="A13" s="63" t="s">
        <v>32</v>
      </c>
      <c r="B13" s="63"/>
      <c r="C13" s="63"/>
      <c r="D13" s="64"/>
      <c r="E13" s="37">
        <v>41</v>
      </c>
      <c r="F13" s="41">
        <f t="shared" si="0"/>
        <v>19744</v>
      </c>
      <c r="G13" s="43">
        <v>524</v>
      </c>
      <c r="H13" s="44">
        <v>11039</v>
      </c>
      <c r="I13" s="44">
        <v>8181</v>
      </c>
      <c r="J13" s="52">
        <v>0</v>
      </c>
      <c r="K13" s="41">
        <f t="shared" si="1"/>
        <v>18680</v>
      </c>
      <c r="L13" s="51">
        <v>4159</v>
      </c>
      <c r="M13" s="59">
        <v>8043</v>
      </c>
      <c r="N13" s="59">
        <v>6476</v>
      </c>
      <c r="O13" s="52">
        <v>2</v>
      </c>
    </row>
    <row r="14" spans="1:15" ht="27" customHeight="1">
      <c r="A14" s="63" t="s">
        <v>33</v>
      </c>
      <c r="B14" s="63"/>
      <c r="C14" s="63"/>
      <c r="D14" s="64"/>
      <c r="E14" s="37">
        <v>42</v>
      </c>
      <c r="F14" s="41">
        <f t="shared" si="0"/>
        <v>21672</v>
      </c>
      <c r="G14" s="43">
        <v>570</v>
      </c>
      <c r="H14" s="44">
        <v>12100</v>
      </c>
      <c r="I14" s="44">
        <v>9002</v>
      </c>
      <c r="J14" s="52">
        <v>0</v>
      </c>
      <c r="K14" s="41">
        <f t="shared" si="1"/>
        <v>21754</v>
      </c>
      <c r="L14" s="51">
        <v>4742</v>
      </c>
      <c r="M14" s="59">
        <v>9634</v>
      </c>
      <c r="N14" s="59">
        <v>7371</v>
      </c>
      <c r="O14" s="53">
        <v>7</v>
      </c>
    </row>
    <row r="15" spans="1:15" ht="27" customHeight="1">
      <c r="A15" s="63" t="s">
        <v>34</v>
      </c>
      <c r="B15" s="63"/>
      <c r="C15" s="63"/>
      <c r="D15" s="64"/>
      <c r="E15" s="38">
        <v>42</v>
      </c>
      <c r="F15" s="41">
        <f t="shared" si="0"/>
        <v>25797</v>
      </c>
      <c r="G15" s="43">
        <v>913</v>
      </c>
      <c r="H15" s="44">
        <v>14892</v>
      </c>
      <c r="I15" s="44">
        <v>9992</v>
      </c>
      <c r="J15" s="52">
        <v>0</v>
      </c>
      <c r="K15" s="41">
        <f t="shared" si="1"/>
        <v>25257</v>
      </c>
      <c r="L15" s="51">
        <v>5525</v>
      </c>
      <c r="M15" s="59">
        <v>12039</v>
      </c>
      <c r="N15" s="59">
        <v>7692</v>
      </c>
      <c r="O15" s="52">
        <v>1</v>
      </c>
    </row>
    <row r="16" spans="1:15" ht="27" customHeight="1">
      <c r="A16" s="63" t="s">
        <v>35</v>
      </c>
      <c r="B16" s="63"/>
      <c r="C16" s="63"/>
      <c r="D16" s="64"/>
      <c r="E16" s="39">
        <v>45</v>
      </c>
      <c r="F16" s="41">
        <f t="shared" si="0"/>
        <v>27459</v>
      </c>
      <c r="G16" s="45">
        <v>963</v>
      </c>
      <c r="H16" s="46">
        <v>15987</v>
      </c>
      <c r="I16" s="46">
        <v>10505</v>
      </c>
      <c r="J16" s="55">
        <v>4</v>
      </c>
      <c r="K16" s="41">
        <f t="shared" si="1"/>
        <v>28164</v>
      </c>
      <c r="L16" s="54">
        <v>6591</v>
      </c>
      <c r="M16" s="60">
        <v>13866</v>
      </c>
      <c r="N16" s="60">
        <v>7706</v>
      </c>
      <c r="O16" s="55">
        <v>1</v>
      </c>
    </row>
    <row r="17" spans="1:15" ht="27" customHeight="1">
      <c r="A17" s="63" t="s">
        <v>36</v>
      </c>
      <c r="B17" s="63"/>
      <c r="C17" s="63"/>
      <c r="D17" s="64"/>
      <c r="E17" s="39">
        <v>46</v>
      </c>
      <c r="F17" s="41">
        <f t="shared" si="0"/>
        <v>28857</v>
      </c>
      <c r="G17" s="47">
        <v>799</v>
      </c>
      <c r="H17" s="48">
        <v>17724</v>
      </c>
      <c r="I17" s="48">
        <v>10016</v>
      </c>
      <c r="J17" s="55">
        <v>318</v>
      </c>
      <c r="K17" s="41">
        <f t="shared" si="1"/>
        <v>29377</v>
      </c>
      <c r="L17" s="51">
        <v>6828</v>
      </c>
      <c r="M17" s="59">
        <v>14492</v>
      </c>
      <c r="N17" s="59">
        <v>8056</v>
      </c>
      <c r="O17" s="55">
        <v>1</v>
      </c>
    </row>
    <row r="18" spans="1:15" ht="27" customHeight="1">
      <c r="A18" s="63" t="s">
        <v>37</v>
      </c>
      <c r="B18" s="63"/>
      <c r="C18" s="63"/>
      <c r="D18" s="64"/>
      <c r="E18" s="39">
        <v>46</v>
      </c>
      <c r="F18" s="41">
        <f>SUM(G18:J18)</f>
        <v>29588</v>
      </c>
      <c r="G18" s="47">
        <v>615</v>
      </c>
      <c r="H18" s="48">
        <v>19154</v>
      </c>
      <c r="I18" s="48">
        <v>9716</v>
      </c>
      <c r="J18" s="56">
        <v>103</v>
      </c>
      <c r="K18" s="41">
        <f t="shared" si="1"/>
        <v>31073</v>
      </c>
      <c r="L18" s="51">
        <v>6942</v>
      </c>
      <c r="M18" s="59">
        <v>13536</v>
      </c>
      <c r="N18" s="59">
        <v>10591</v>
      </c>
      <c r="O18" s="56">
        <v>4</v>
      </c>
    </row>
    <row r="19" spans="1:15" ht="27" customHeight="1">
      <c r="A19" s="65" t="s">
        <v>41</v>
      </c>
      <c r="B19" s="65"/>
      <c r="C19" s="65"/>
      <c r="D19" s="66"/>
      <c r="E19" s="40">
        <v>46</v>
      </c>
      <c r="F19" s="42">
        <f>SUM(G19:J19)</f>
        <v>30448</v>
      </c>
      <c r="G19" s="49">
        <v>705</v>
      </c>
      <c r="H19" s="50">
        <v>20569</v>
      </c>
      <c r="I19" s="50">
        <v>9174</v>
      </c>
      <c r="J19" s="58">
        <v>0</v>
      </c>
      <c r="K19" s="42">
        <f t="shared" si="1"/>
        <v>30683</v>
      </c>
      <c r="L19" s="57">
        <v>6721</v>
      </c>
      <c r="M19" s="61">
        <v>13778</v>
      </c>
      <c r="N19" s="61">
        <v>10179</v>
      </c>
      <c r="O19" s="58">
        <v>5</v>
      </c>
    </row>
    <row r="20" spans="1:15" ht="2.25" hidden="1" customHeight="1">
      <c r="E20" s="19"/>
      <c r="F20" s="19"/>
      <c r="G20" s="19"/>
      <c r="H20" s="19"/>
      <c r="I20" s="19"/>
      <c r="J20" s="19"/>
      <c r="L20" s="20"/>
      <c r="M20" s="20"/>
      <c r="N20" s="18"/>
      <c r="O20" s="20"/>
    </row>
    <row r="21" spans="1:15" ht="19.5" hidden="1" customHeight="1">
      <c r="E21" s="19"/>
      <c r="F21" s="19"/>
      <c r="G21" s="19"/>
      <c r="H21" s="19"/>
      <c r="I21" s="19"/>
      <c r="J21" s="19"/>
      <c r="L21" s="20"/>
      <c r="M21" s="20"/>
      <c r="N21" s="18"/>
      <c r="O21" s="20"/>
    </row>
    <row r="22" spans="1:15" ht="19.5" hidden="1" customHeight="1">
      <c r="E22" s="19"/>
      <c r="F22" s="19"/>
      <c r="G22" s="19"/>
      <c r="H22" s="19"/>
      <c r="I22" s="19"/>
      <c r="J22" s="19"/>
      <c r="L22" s="20"/>
      <c r="M22" s="20"/>
      <c r="N22" s="18"/>
      <c r="O22" s="20"/>
    </row>
    <row r="23" spans="1:15" ht="19.5" hidden="1" customHeight="1">
      <c r="E23" s="19"/>
      <c r="F23" s="19"/>
      <c r="G23" s="19"/>
      <c r="H23" s="19"/>
      <c r="I23" s="19"/>
      <c r="J23" s="19"/>
      <c r="L23" s="20"/>
      <c r="M23" s="20"/>
      <c r="N23" s="18"/>
      <c r="O23" s="20"/>
    </row>
    <row r="24" spans="1:15" ht="19.5" hidden="1" customHeight="1">
      <c r="E24" s="19"/>
      <c r="F24" s="19"/>
      <c r="G24" s="19"/>
      <c r="H24" s="19"/>
      <c r="I24" s="19"/>
      <c r="J24" s="19"/>
      <c r="L24" s="20"/>
      <c r="M24" s="20"/>
      <c r="N24" s="18"/>
      <c r="O24" s="20"/>
    </row>
    <row r="25" spans="1:15" ht="19.5" hidden="1" customHeight="1">
      <c r="E25" s="19"/>
      <c r="F25" s="19"/>
      <c r="G25" s="19"/>
      <c r="H25" s="19"/>
      <c r="I25" s="19"/>
      <c r="J25" s="19"/>
      <c r="L25" s="20"/>
      <c r="M25" s="20"/>
      <c r="N25" s="18"/>
      <c r="O25" s="20"/>
    </row>
    <row r="26" spans="1:15" ht="3" hidden="1" customHeight="1">
      <c r="A26" s="21"/>
      <c r="B26" s="21"/>
      <c r="C26" s="21"/>
      <c r="D26" s="21"/>
      <c r="E26" s="22"/>
      <c r="F26" s="22"/>
      <c r="G26" s="22"/>
      <c r="H26" s="22"/>
      <c r="I26" s="22"/>
      <c r="J26" s="22"/>
      <c r="K26" s="21"/>
      <c r="L26" s="23"/>
      <c r="M26" s="23"/>
      <c r="N26" s="21"/>
      <c r="O26" s="23"/>
    </row>
    <row r="27" spans="1:15" ht="3" customHeight="1"/>
    <row r="28" spans="1:15" s="10" customFormat="1" ht="19.5">
      <c r="B28" s="10" t="s">
        <v>18</v>
      </c>
    </row>
    <row r="29" spans="1:15" s="10" customFormat="1" ht="19.5">
      <c r="B29" s="10" t="s">
        <v>19</v>
      </c>
    </row>
    <row r="30" spans="1:15" s="10" customFormat="1" ht="19.5">
      <c r="B30" s="10" t="s">
        <v>45</v>
      </c>
    </row>
  </sheetData>
  <mergeCells count="15">
    <mergeCell ref="K2:M2"/>
    <mergeCell ref="A7:D7"/>
    <mergeCell ref="K5:O5"/>
    <mergeCell ref="F5:J5"/>
    <mergeCell ref="A6:D6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2017-09-08T02:54:11Z</cp:lastPrinted>
  <dcterms:created xsi:type="dcterms:W3CDTF">1997-06-13T10:07:54Z</dcterms:created>
  <dcterms:modified xsi:type="dcterms:W3CDTF">2017-10-25T02:37:39Z</dcterms:modified>
</cp:coreProperties>
</file>