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9320" windowHeight="9735"/>
  </bookViews>
  <sheets>
    <sheet name="T-20.7" sheetId="27" r:id="rId1"/>
  </sheets>
  <calcPr calcId="124519"/>
</workbook>
</file>

<file path=xl/calcChain.xml><?xml version="1.0" encoding="utf-8"?>
<calcChain xmlns="http://schemas.openxmlformats.org/spreadsheetml/2006/main">
  <c r="M33" i="27"/>
  <c r="L33"/>
  <c r="K33"/>
  <c r="J33"/>
  <c r="I33"/>
  <c r="H33"/>
  <c r="G33"/>
  <c r="F33"/>
  <c r="M9"/>
  <c r="L9"/>
  <c r="K9"/>
  <c r="J9"/>
  <c r="I9"/>
  <c r="H9"/>
  <c r="G9"/>
  <c r="F9"/>
</calcChain>
</file>

<file path=xl/sharedStrings.xml><?xml version="1.0" encoding="utf-8"?>
<sst xmlns="http://schemas.openxmlformats.org/spreadsheetml/2006/main" count="109" uniqueCount="53">
  <si>
    <t>ตาราง</t>
  </si>
  <si>
    <t>Table</t>
  </si>
  <si>
    <t>เดือน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</si>
  <si>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</si>
  <si>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</si>
  <si>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</si>
  <si>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</si>
  <si>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</si>
  <si>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</si>
  <si>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</si>
  <si>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</si>
  <si>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</si>
  <si>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</si>
  <si>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</si>
  <si>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</si>
  <si>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</si>
  <si>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</si>
  <si>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</si>
  <si>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</si>
  <si>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</si>
  <si>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</si>
  <si>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</si>
  <si>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</si>
  <si>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</si>
  <si>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</si>
  <si>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</si>
  <si>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</si>
  <si>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</si>
  <si>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</si>
  <si>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</si>
  <si>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</si>
  <si>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</si>
  <si>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</si>
  <si>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</si>
  <si>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</si>
  <si>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Mean maximum</t>
  </si>
  <si>
    <t>Mean minimum</t>
  </si>
  <si>
    <t xml:space="preserve"> Minimum</t>
  </si>
  <si>
    <t>2558 (2015)</t>
  </si>
  <si>
    <t>2559 (2016)</t>
  </si>
  <si>
    <t>Phetchabun Meteorological station</t>
  </si>
  <si>
    <t>สถานีตรวจอากาศเพชรบูรณ์</t>
  </si>
  <si>
    <t>Lom Sak Meteorological station</t>
  </si>
  <si>
    <t>สถานีตรวจอากาศหล่มสัก</t>
  </si>
  <si>
    <t xml:space="preserve">Source: Phetchabun Meteorological Station </t>
  </si>
  <si>
    <t xml:space="preserve">    ที่มา: สถานีตรวจอากาศหล่มสัก </t>
  </si>
  <si>
    <t xml:space="preserve">    ที่มา: สถานีตรวจอากาศเพชรบูรณ์</t>
  </si>
  <si>
    <t xml:space="preserve">Source: Lom Sak Meteorological Station </t>
  </si>
  <si>
    <t>ความชื้นสัมพัทธ์ เป็นรายเดือน พ.ศ. 2558 - 2559 : จังหวัดเพชรบูรณ์</t>
  </si>
  <si>
    <t>Monthly Relative Humidity Data: 2015 - 2016 : Phetchabun Province</t>
  </si>
  <si>
    <t>ความชื้นสัมพัทธ์ เป็นรายเดือน พ.ศ. 2558 - 2559 : จังหวัดเพชรบูรณ์ (ต่อ)</t>
  </si>
  <si>
    <t>Monthly Relative Humidity Data: 2015 - 2016 : Phetchabun Province (Cont.)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</si>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</sst>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_);\(#,##0.0\)"/>
    <numFmt numFmtId="188" formatCode="#,##0.0\ \ \ \ ;\-#,##0.0\ \ \ \ ;\-\ \ \ \ "/>
    <numFmt numFmtId="189" formatCode="#,##0.0\ \ \ \ \ \ \ ;\-#,##0.0\ \ \ \ \ \ \ ;\-\ \ \ \ \ \ \ "/>
    <numFmt numFmtId="190" formatCode="#,##0.0\ \ \ \ ;\-#,##0.0\ \ \ \ \ ;\-\ \ \ \ \ "/>
    <numFmt numFmtId="191" formatCode="#,##0.0\ \ \ \ \ ;\-#,##0.0\ \ \ \ \ \ ;\-\ \ \ \ \ \ "/>
  </numFmts>
  <fonts count="2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b/>
      <sz val="14"/>
      <color indexed="8"/>
      <name val="TH Niramit AS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</font>
    <font>
      <sz val="11"/>
      <name val="Calibri"/>
      <family val="2"/>
      <charset val="222"/>
    </font>
    <font>
      <sz val="11"/>
      <color theme="1"/>
      <name val="Calibri"/>
      <family val="2"/>
      <charset val="22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3" fillId="0" borderId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0" fillId="0" borderId="0"/>
    <xf numFmtId="0" fontId="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17" fillId="0" borderId="0"/>
    <xf numFmtId="0" fontId="17" fillId="0" borderId="0"/>
    <xf numFmtId="0" fontId="16" fillId="0" borderId="0"/>
    <xf numFmtId="43" fontId="17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1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5" xfId="0" applyFont="1" applyBorder="1"/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/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0" fillId="0" borderId="0" xfId="0" applyFont="1"/>
    <xf numFmtId="0" fontId="10" fillId="0" borderId="0" xfId="0" applyFont="1" applyBorder="1"/>
    <xf numFmtId="0" fontId="11" fillId="0" borderId="0" xfId="0" applyFont="1"/>
    <xf numFmtId="0" fontId="11" fillId="0" borderId="0" xfId="0" applyFont="1" applyAlignment="1">
      <alignment horizontal="left"/>
    </xf>
    <xf numFmtId="187" fontId="12" fillId="0" borderId="1" xfId="0" applyNumberFormat="1" applyFont="1" applyBorder="1" applyAlignment="1" applyProtection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6" fillId="0" borderId="5" xfId="0" applyFont="1" applyBorder="1" applyAlignment="1">
      <alignment horizontal="center"/>
    </xf>
    <xf numFmtId="187" fontId="6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8" fontId="7" fillId="0" borderId="1" xfId="0" applyNumberFormat="1" applyFont="1" applyBorder="1"/>
    <xf numFmtId="188" fontId="6" fillId="0" borderId="1" xfId="0" applyNumberFormat="1" applyFont="1" applyBorder="1"/>
    <xf numFmtId="189" fontId="7" fillId="0" borderId="1" xfId="0" applyNumberFormat="1" applyFont="1" applyBorder="1" applyAlignment="1">
      <alignment horizontal="right"/>
    </xf>
    <xf numFmtId="189" fontId="6" fillId="0" borderId="1" xfId="0" applyNumberFormat="1" applyFont="1" applyBorder="1"/>
    <xf numFmtId="189" fontId="7" fillId="0" borderId="1" xfId="0" applyNumberFormat="1" applyFont="1" applyBorder="1"/>
    <xf numFmtId="191" fontId="7" fillId="0" borderId="1" xfId="0" applyNumberFormat="1" applyFont="1" applyBorder="1"/>
    <xf numFmtId="191" fontId="6" fillId="0" borderId="1" xfId="0" applyNumberFormat="1" applyFont="1" applyBorder="1"/>
    <xf numFmtId="0" fontId="7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87" fontId="6" fillId="0" borderId="9" xfId="0" applyNumberFormat="1" applyFont="1" applyBorder="1" applyAlignment="1" applyProtection="1">
      <alignment horizontal="center" vertical="center"/>
    </xf>
    <xf numFmtId="188" fontId="6" fillId="0" borderId="0" xfId="0" applyNumberFormat="1" applyFont="1" applyBorder="1"/>
    <xf numFmtId="189" fontId="6" fillId="0" borderId="0" xfId="0" applyNumberFormat="1" applyFont="1" applyBorder="1"/>
    <xf numFmtId="190" fontId="6" fillId="0" borderId="0" xfId="0" applyNumberFormat="1" applyFont="1" applyBorder="1"/>
    <xf numFmtId="191" fontId="6" fillId="0" borderId="9" xfId="0" applyNumberFormat="1" applyFont="1" applyBorder="1"/>
    <xf numFmtId="191" fontId="7" fillId="0" borderId="9" xfId="0" applyNumberFormat="1" applyFont="1" applyBorder="1"/>
    <xf numFmtId="0" fontId="7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26">
    <cellStyle name="Comma 10" xfId="9"/>
    <cellStyle name="Comma 2" xfId="1"/>
    <cellStyle name="Comma 2 2" xfId="10"/>
    <cellStyle name="Comma 2 2 2" xfId="11"/>
    <cellStyle name="Comma 2 7" xfId="12"/>
    <cellStyle name="Comma 6" xfId="13"/>
    <cellStyle name="Comma 6 2" xfId="14"/>
    <cellStyle name="Normal 12" xfId="15"/>
    <cellStyle name="Normal 2" xfId="2"/>
    <cellStyle name="Normal 2 17" xfId="17"/>
    <cellStyle name="Normal 2 2" xfId="4"/>
    <cellStyle name="Normal 2 2 2" xfId="18"/>
    <cellStyle name="Normal 2 2_แบบสำรวจการกรอกข้อมูลขยะ 2557 สสภ. 7 Gig edit 20150112" xfId="19"/>
    <cellStyle name="Normal 2 3" xfId="16"/>
    <cellStyle name="Normal 2_ข้อมูลขยะเกิดปี 57 สสภ.1 ถึง 6 รายจังหวัด" xfId="20"/>
    <cellStyle name="Normal 4" xfId="21"/>
    <cellStyle name="Normal 4 2_แบบสำรวจการกรอกข้อมูลขยะ 2557_สสภ. 1" xfId="22"/>
    <cellStyle name="Normal 4_แบบสำรวจการกรอกข้อมูลขยะ 2557 สสภ. 7 Gig edit 20150112" xfId="23"/>
    <cellStyle name="Normal 6 2" xfId="24"/>
    <cellStyle name="Normal_ปริมาณขยะปี48-52" xfId="5"/>
    <cellStyle name="เครื่องหมายจุลภาค 2" xfId="7"/>
    <cellStyle name="เครื่องหมายจุลภาค 3 2" xfId="25"/>
    <cellStyle name="ปกติ" xfId="0" builtinId="0"/>
    <cellStyle name="ปกติ 2" xfId="3"/>
    <cellStyle name="ปกติ 3" xfId="6"/>
    <cellStyle name="ปกติ 4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43</xdr:row>
      <xdr:rowOff>152400</xdr:rowOff>
    </xdr:from>
    <xdr:to>
      <xdr:col>14</xdr:col>
      <xdr:colOff>0</xdr:colOff>
      <xdr:row>49</xdr:row>
      <xdr:rowOff>123825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96583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14</xdr:col>
      <xdr:colOff>142875</xdr:colOff>
      <xdr:row>19</xdr:row>
      <xdr:rowOff>104775</xdr:rowOff>
    </xdr:from>
    <xdr:to>
      <xdr:col>14</xdr:col>
      <xdr:colOff>142875</xdr:colOff>
      <xdr:row>20</xdr:row>
      <xdr:rowOff>142875</xdr:rowOff>
    </xdr:to>
    <xdr:sp macro="" textlink="">
      <xdr:nvSpPr>
        <xdr:cNvPr id="16530" name="Text Box 12"/>
        <xdr:cNvSpPr txBox="1">
          <a:spLocks noChangeArrowheads="1"/>
        </xdr:cNvSpPr>
      </xdr:nvSpPr>
      <xdr:spPr bwMode="auto">
        <a:xfrm>
          <a:off x="95250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142875</xdr:colOff>
      <xdr:row>2</xdr:row>
      <xdr:rowOff>0</xdr:rowOff>
    </xdr:from>
    <xdr:to>
      <xdr:col>14</xdr:col>
      <xdr:colOff>142875</xdr:colOff>
      <xdr:row>2</xdr:row>
      <xdr:rowOff>0</xdr:rowOff>
    </xdr:to>
    <xdr:sp macro="" textlink="">
      <xdr:nvSpPr>
        <xdr:cNvPr id="4109" name="Text Box 13"/>
        <xdr:cNvSpPr txBox="1">
          <a:spLocks noChangeArrowheads="1"/>
        </xdr:cNvSpPr>
      </xdr:nvSpPr>
      <xdr:spPr bwMode="auto">
        <a:xfrm>
          <a:off x="98012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50"/>
  <sheetViews>
    <sheetView showGridLines="0" tabSelected="1" topLeftCell="A40" workbookViewId="0">
      <selection activeCell="G54" sqref="G54"/>
    </sheetView>
  </sheetViews>
  <sheetFormatPr defaultRowHeight="24"/>
  <cols>
    <col min="1" max="1" width="1.7109375" style="18" customWidth="1"/>
    <col min="2" max="2" width="2" style="18" customWidth="1"/>
    <col min="3" max="3" width="3.85546875" style="18" customWidth="1"/>
    <col min="4" max="4" width="5.42578125" style="18" customWidth="1"/>
    <col min="5" max="5" width="10.42578125" style="18" customWidth="1"/>
    <col min="6" max="6" width="8.7109375" style="18" customWidth="1"/>
    <col min="7" max="7" width="12.5703125" style="18" customWidth="1"/>
    <col min="8" max="8" width="12.42578125" style="18" customWidth="1"/>
    <col min="9" max="9" width="10.42578125" style="18" customWidth="1"/>
    <col min="10" max="10" width="8.7109375" style="18" customWidth="1"/>
    <col min="11" max="11" width="12.5703125" style="18" customWidth="1"/>
    <col min="12" max="12" width="12.42578125" style="18" customWidth="1"/>
    <col min="13" max="13" width="10.42578125" style="18" customWidth="1"/>
    <col min="14" max="14" width="30.42578125" style="18" customWidth="1"/>
    <col min="15" max="15" width="2.28515625" style="18" customWidth="1"/>
    <col min="16" max="16384" width="9.140625" style="19"/>
  </cols>
  <sheetData>
    <row r="1" spans="1:15">
      <c r="A1" s="1"/>
      <c r="B1" s="2" t="s">
        <v>0</v>
      </c>
      <c r="C1" s="2"/>
      <c r="D1" s="3">
        <v>20.7</v>
      </c>
      <c r="E1" s="2" t="s">
        <v>48</v>
      </c>
      <c r="F1" s="1"/>
      <c r="G1" s="1"/>
      <c r="H1" s="1"/>
      <c r="J1" s="1"/>
      <c r="K1" s="1"/>
      <c r="L1" s="1"/>
    </row>
    <row r="2" spans="1:15">
      <c r="A2" s="1"/>
      <c r="B2" s="2" t="s">
        <v>1</v>
      </c>
      <c r="C2" s="2"/>
      <c r="D2" s="3">
        <v>20.7</v>
      </c>
      <c r="E2" s="2" t="s">
        <v>49</v>
      </c>
      <c r="F2" s="1"/>
      <c r="G2" s="1"/>
      <c r="H2" s="1"/>
      <c r="J2" s="1"/>
      <c r="K2" s="1"/>
      <c r="L2" s="1"/>
      <c r="N2" s="19"/>
    </row>
    <row r="3" spans="1:15" ht="6" customHeight="1">
      <c r="A3" s="1"/>
      <c r="B3" s="5"/>
      <c r="C3" s="5"/>
      <c r="D3" s="11"/>
      <c r="E3" s="5"/>
      <c r="F3" s="1"/>
      <c r="G3" s="1"/>
      <c r="H3" s="1"/>
      <c r="J3" s="1"/>
      <c r="K3" s="1"/>
      <c r="L3" s="1"/>
      <c r="N3" s="19"/>
    </row>
    <row r="4" spans="1:15" s="24" customFormat="1" ht="23.25" customHeight="1">
      <c r="A4" s="57" t="s">
        <v>2</v>
      </c>
      <c r="B4" s="57"/>
      <c r="C4" s="57"/>
      <c r="D4" s="57"/>
      <c r="E4" s="58"/>
      <c r="F4" s="63" t="s">
        <v>38</v>
      </c>
      <c r="G4" s="64"/>
      <c r="H4" s="64"/>
      <c r="I4" s="64"/>
      <c r="J4" s="63" t="s">
        <v>39</v>
      </c>
      <c r="K4" s="64"/>
      <c r="L4" s="64"/>
      <c r="M4" s="64"/>
      <c r="N4" s="51" t="s">
        <v>3</v>
      </c>
      <c r="O4" s="23"/>
    </row>
    <row r="5" spans="1:15" s="24" customFormat="1" ht="21.75" customHeight="1">
      <c r="A5" s="59"/>
      <c r="B5" s="59"/>
      <c r="C5" s="59"/>
      <c r="D5" s="59"/>
      <c r="E5" s="60"/>
      <c r="F5" s="33" t="s">
        <v>4</v>
      </c>
      <c r="G5" s="30" t="s">
        <v>5</v>
      </c>
      <c r="H5" s="42" t="s">
        <v>6</v>
      </c>
      <c r="I5" s="15" t="s">
        <v>7</v>
      </c>
      <c r="J5" s="42" t="s">
        <v>4</v>
      </c>
      <c r="K5" s="30" t="s">
        <v>5</v>
      </c>
      <c r="L5" s="30" t="s">
        <v>6</v>
      </c>
      <c r="M5" s="42" t="s">
        <v>7</v>
      </c>
      <c r="N5" s="52"/>
      <c r="O5" s="23"/>
    </row>
    <row r="6" spans="1:15" s="24" customFormat="1" ht="21.75" customHeight="1">
      <c r="A6" s="61"/>
      <c r="B6" s="61"/>
      <c r="C6" s="61"/>
      <c r="D6" s="61"/>
      <c r="E6" s="62"/>
      <c r="F6" s="32" t="s">
        <v>8</v>
      </c>
      <c r="G6" s="28" t="s">
        <v>35</v>
      </c>
      <c r="H6" s="43" t="s">
        <v>36</v>
      </c>
      <c r="I6" s="25" t="s">
        <v>37</v>
      </c>
      <c r="J6" s="43" t="s">
        <v>8</v>
      </c>
      <c r="K6" s="43" t="s">
        <v>35</v>
      </c>
      <c r="L6" s="28" t="s">
        <v>36</v>
      </c>
      <c r="M6" s="17" t="s">
        <v>37</v>
      </c>
      <c r="N6" s="53"/>
    </row>
    <row r="7" spans="1:15" s="8" customFormat="1" ht="3" customHeight="1">
      <c r="A7" s="12"/>
      <c r="B7" s="12"/>
      <c r="C7" s="12"/>
      <c r="D7" s="12"/>
      <c r="E7" s="6"/>
      <c r="F7" s="14"/>
      <c r="G7" s="14"/>
      <c r="H7" s="14"/>
      <c r="I7" s="14"/>
      <c r="J7" s="14"/>
      <c r="K7" s="14"/>
      <c r="L7" s="14"/>
      <c r="M7" s="16"/>
      <c r="N7" s="12"/>
    </row>
    <row r="8" spans="1:15" s="8" customFormat="1" ht="29.25" customHeight="1">
      <c r="A8" s="55" t="s">
        <v>41</v>
      </c>
      <c r="B8" s="55"/>
      <c r="C8" s="55"/>
      <c r="D8" s="55"/>
      <c r="E8" s="56"/>
      <c r="F8" s="22"/>
      <c r="G8" s="27"/>
      <c r="H8" s="22"/>
      <c r="I8" s="26"/>
      <c r="J8" s="22"/>
      <c r="K8" s="27"/>
      <c r="L8" s="22"/>
      <c r="M8" s="44"/>
      <c r="N8" s="29" t="s">
        <v>40</v>
      </c>
    </row>
    <row r="9" spans="1:15" s="8" customFormat="1" ht="23.25" customHeight="1">
      <c r="A9" s="50" t="s">
        <v>9</v>
      </c>
      <c r="B9" s="50"/>
      <c r="C9" s="50"/>
      <c r="D9" s="50"/>
      <c r="E9" s="50"/>
      <c r="F9" s="34">
        <f>AVERAGE(F10:F21)</f>
        <v>72.094999999999985</v>
      </c>
      <c r="G9" s="36">
        <f>AVERAGE(G10:G21)</f>
        <v>89.391666666666652</v>
      </c>
      <c r="H9" s="38">
        <f>AVERAGE(H10:H21)</f>
        <v>50.616666666666667</v>
      </c>
      <c r="I9" s="39">
        <f>MIN(I10:I21)</f>
        <v>23</v>
      </c>
      <c r="J9" s="34">
        <f>AVERAGE(J10:J21)</f>
        <v>87.885833333333323</v>
      </c>
      <c r="K9" s="36">
        <f>AVERAGE(K10:K21)</f>
        <v>51.013333333333343</v>
      </c>
      <c r="L9" s="38">
        <f>AVERAGE(L10:L21)</f>
        <v>71.464999999999989</v>
      </c>
      <c r="M9" s="49">
        <f>MIN(M10:M21)</f>
        <v>17</v>
      </c>
      <c r="N9" s="50" t="s">
        <v>10</v>
      </c>
      <c r="O9" s="50"/>
    </row>
    <row r="10" spans="1:15" s="8" customFormat="1" ht="23.25" customHeight="1">
      <c r="A10" s="4" t="s">
        <v>11</v>
      </c>
      <c r="B10" s="4"/>
      <c r="C10" s="4"/>
      <c r="D10" s="4"/>
      <c r="E10" s="4"/>
      <c r="F10" s="35">
        <v>63.79</v>
      </c>
      <c r="G10" s="37">
        <v>85.3</v>
      </c>
      <c r="H10" s="37">
        <v>38.700000000000003</v>
      </c>
      <c r="I10" s="40">
        <v>23</v>
      </c>
      <c r="J10" s="35">
        <v>89.77</v>
      </c>
      <c r="K10" s="37">
        <v>47.84</v>
      </c>
      <c r="L10" s="37">
        <v>71.459999999999994</v>
      </c>
      <c r="M10" s="40">
        <v>33</v>
      </c>
      <c r="N10" s="7" t="s">
        <v>12</v>
      </c>
    </row>
    <row r="11" spans="1:15" s="8" customFormat="1" ht="23.25" customHeight="1">
      <c r="A11" s="4" t="s">
        <v>13</v>
      </c>
      <c r="B11" s="4"/>
      <c r="C11" s="4"/>
      <c r="D11" s="4"/>
      <c r="E11" s="4"/>
      <c r="F11" s="35">
        <v>65.94</v>
      </c>
      <c r="G11" s="37">
        <v>88.4</v>
      </c>
      <c r="H11" s="37">
        <v>40.299999999999997</v>
      </c>
      <c r="I11" s="40">
        <v>29</v>
      </c>
      <c r="J11" s="35">
        <v>81.760000000000005</v>
      </c>
      <c r="K11" s="37">
        <v>36.86</v>
      </c>
      <c r="L11" s="37">
        <v>59.94</v>
      </c>
      <c r="M11" s="40">
        <v>18</v>
      </c>
      <c r="N11" s="7" t="s">
        <v>14</v>
      </c>
    </row>
    <row r="12" spans="1:15" s="8" customFormat="1" ht="23.25" customHeight="1">
      <c r="A12" s="4" t="s">
        <v>15</v>
      </c>
      <c r="B12" s="4"/>
      <c r="C12" s="4"/>
      <c r="D12" s="4"/>
      <c r="E12" s="4"/>
      <c r="F12" s="35">
        <v>67.819999999999993</v>
      </c>
      <c r="G12" s="37">
        <v>87.9</v>
      </c>
      <c r="H12" s="37">
        <v>44.1</v>
      </c>
      <c r="I12" s="40">
        <v>35</v>
      </c>
      <c r="J12" s="35">
        <v>77.41</v>
      </c>
      <c r="K12" s="37">
        <v>35.53</v>
      </c>
      <c r="L12" s="37">
        <v>56.48</v>
      </c>
      <c r="M12" s="40">
        <v>17</v>
      </c>
      <c r="N12" s="7" t="s">
        <v>16</v>
      </c>
    </row>
    <row r="13" spans="1:15" s="8" customFormat="1" ht="23.25" customHeight="1">
      <c r="A13" s="4" t="s">
        <v>17</v>
      </c>
      <c r="B13" s="4"/>
      <c r="C13" s="4"/>
      <c r="D13" s="4"/>
      <c r="E13" s="4"/>
      <c r="F13" s="35">
        <v>64.25</v>
      </c>
      <c r="G13" s="37">
        <v>83.7</v>
      </c>
      <c r="H13" s="37">
        <v>43.4</v>
      </c>
      <c r="I13" s="40">
        <v>26</v>
      </c>
      <c r="J13" s="35">
        <v>73.61</v>
      </c>
      <c r="K13" s="37">
        <v>36.200000000000003</v>
      </c>
      <c r="L13" s="37">
        <v>54.67</v>
      </c>
      <c r="M13" s="40">
        <v>28</v>
      </c>
      <c r="N13" s="7" t="s">
        <v>18</v>
      </c>
    </row>
    <row r="14" spans="1:15" s="8" customFormat="1" ht="23.25" customHeight="1">
      <c r="A14" s="4" t="s">
        <v>19</v>
      </c>
      <c r="B14" s="4"/>
      <c r="C14" s="4"/>
      <c r="D14" s="4"/>
      <c r="E14" s="4"/>
      <c r="F14" s="35">
        <v>70.83</v>
      </c>
      <c r="G14" s="37">
        <v>88.1</v>
      </c>
      <c r="H14" s="37">
        <v>50.6</v>
      </c>
      <c r="I14" s="40">
        <v>41</v>
      </c>
      <c r="J14" s="35">
        <v>87.45</v>
      </c>
      <c r="K14" s="37">
        <v>46.71</v>
      </c>
      <c r="L14" s="37">
        <v>69.06</v>
      </c>
      <c r="M14" s="40">
        <v>29</v>
      </c>
      <c r="N14" s="7" t="s">
        <v>20</v>
      </c>
    </row>
    <row r="15" spans="1:15" s="8" customFormat="1" ht="23.25" customHeight="1">
      <c r="A15" s="4" t="s">
        <v>21</v>
      </c>
      <c r="B15" s="4"/>
      <c r="C15" s="4"/>
      <c r="D15" s="4"/>
      <c r="E15" s="4"/>
      <c r="F15" s="35">
        <v>67.97</v>
      </c>
      <c r="G15" s="37">
        <v>85.6</v>
      </c>
      <c r="H15" s="37">
        <v>48</v>
      </c>
      <c r="I15" s="40">
        <v>38</v>
      </c>
      <c r="J15" s="35">
        <v>92.03</v>
      </c>
      <c r="K15" s="37">
        <v>58.87</v>
      </c>
      <c r="L15" s="37">
        <v>77.91</v>
      </c>
      <c r="M15" s="40">
        <v>42</v>
      </c>
      <c r="N15" s="7" t="s">
        <v>22</v>
      </c>
    </row>
    <row r="16" spans="1:15" s="8" customFormat="1" ht="23.25" customHeight="1">
      <c r="A16" s="4" t="s">
        <v>23</v>
      </c>
      <c r="B16" s="4"/>
      <c r="C16" s="4"/>
      <c r="D16" s="4"/>
      <c r="E16" s="4"/>
      <c r="F16" s="35">
        <v>77.239999999999995</v>
      </c>
      <c r="G16" s="37">
        <v>90.4</v>
      </c>
      <c r="H16" s="37">
        <v>59.1</v>
      </c>
      <c r="I16" s="40">
        <v>33</v>
      </c>
      <c r="J16" s="35">
        <v>94.52</v>
      </c>
      <c r="K16" s="37">
        <v>66.39</v>
      </c>
      <c r="L16" s="37">
        <v>82.44</v>
      </c>
      <c r="M16" s="40">
        <v>53</v>
      </c>
      <c r="N16" s="7" t="s">
        <v>24</v>
      </c>
    </row>
    <row r="17" spans="1:14" s="8" customFormat="1" ht="23.25" customHeight="1">
      <c r="A17" s="4" t="s">
        <v>25</v>
      </c>
      <c r="B17" s="4"/>
      <c r="C17" s="4"/>
      <c r="D17" s="4"/>
      <c r="E17" s="4"/>
      <c r="F17" s="35">
        <v>80.75</v>
      </c>
      <c r="G17" s="37">
        <v>93.9</v>
      </c>
      <c r="H17" s="37">
        <v>63.6</v>
      </c>
      <c r="I17" s="40">
        <v>52</v>
      </c>
      <c r="J17" s="35">
        <v>94.13</v>
      </c>
      <c r="K17" s="37">
        <v>65.42</v>
      </c>
      <c r="L17" s="37">
        <v>82.12</v>
      </c>
      <c r="M17" s="40">
        <v>52</v>
      </c>
      <c r="N17" s="7" t="s">
        <v>26</v>
      </c>
    </row>
    <row r="18" spans="1:14" s="8" customFormat="1" ht="23.25" customHeight="1">
      <c r="A18" s="4" t="s">
        <v>27</v>
      </c>
      <c r="B18" s="4"/>
      <c r="C18" s="4"/>
      <c r="D18" s="4"/>
      <c r="E18" s="4"/>
      <c r="F18" s="35">
        <v>83.14</v>
      </c>
      <c r="G18" s="37">
        <v>95</v>
      </c>
      <c r="H18" s="37">
        <v>65</v>
      </c>
      <c r="I18" s="40">
        <v>54</v>
      </c>
      <c r="J18" s="35">
        <v>95.03</v>
      </c>
      <c r="K18" s="37">
        <v>67.23</v>
      </c>
      <c r="L18" s="37">
        <v>84.5</v>
      </c>
      <c r="M18" s="40">
        <v>52</v>
      </c>
      <c r="N18" s="7" t="s">
        <v>28</v>
      </c>
    </row>
    <row r="19" spans="1:14" s="8" customFormat="1" ht="23.25" customHeight="1">
      <c r="A19" s="4" t="s">
        <v>29</v>
      </c>
      <c r="B19" s="4"/>
      <c r="C19" s="4"/>
      <c r="D19" s="4"/>
      <c r="E19" s="4"/>
      <c r="F19" s="35">
        <v>80.86</v>
      </c>
      <c r="G19" s="37">
        <v>94.6</v>
      </c>
      <c r="H19" s="37">
        <v>58.9</v>
      </c>
      <c r="I19" s="40">
        <v>44</v>
      </c>
      <c r="J19" s="35">
        <v>94.32</v>
      </c>
      <c r="K19" s="37">
        <v>59.29</v>
      </c>
      <c r="L19" s="37">
        <v>80.5</v>
      </c>
      <c r="M19" s="40">
        <v>46</v>
      </c>
      <c r="N19" s="7" t="s">
        <v>30</v>
      </c>
    </row>
    <row r="20" spans="1:14" s="8" customFormat="1" ht="23.25" customHeight="1">
      <c r="A20" s="4" t="s">
        <v>31</v>
      </c>
      <c r="B20" s="4"/>
      <c r="C20" s="4"/>
      <c r="D20" s="4"/>
      <c r="E20" s="4"/>
      <c r="F20" s="35">
        <v>71.86</v>
      </c>
      <c r="G20" s="37">
        <v>90.8</v>
      </c>
      <c r="H20" s="37">
        <v>47.8</v>
      </c>
      <c r="I20" s="40">
        <v>40</v>
      </c>
      <c r="J20" s="35">
        <v>90.63</v>
      </c>
      <c r="K20" s="37">
        <v>49.37</v>
      </c>
      <c r="L20" s="37">
        <v>73.39</v>
      </c>
      <c r="M20" s="40">
        <v>38</v>
      </c>
      <c r="N20" s="7" t="s">
        <v>32</v>
      </c>
    </row>
    <row r="21" spans="1:14" s="8" customFormat="1" ht="23.25" customHeight="1">
      <c r="A21" s="8" t="s">
        <v>33</v>
      </c>
      <c r="B21" s="4"/>
      <c r="F21" s="35">
        <v>70.69</v>
      </c>
      <c r="G21" s="37">
        <v>89</v>
      </c>
      <c r="H21" s="37">
        <v>47.9</v>
      </c>
      <c r="I21" s="40">
        <v>38</v>
      </c>
      <c r="J21" s="35">
        <v>83.97</v>
      </c>
      <c r="K21" s="37">
        <v>42.45</v>
      </c>
      <c r="L21" s="37">
        <v>65.11</v>
      </c>
      <c r="M21" s="40">
        <v>30</v>
      </c>
      <c r="N21" s="7" t="s">
        <v>34</v>
      </c>
    </row>
    <row r="22" spans="1:14" s="8" customFormat="1" ht="23.25" customHeight="1">
      <c r="B22" s="4"/>
      <c r="F22" s="45"/>
      <c r="G22" s="46"/>
      <c r="H22" s="46"/>
      <c r="I22" s="47"/>
      <c r="J22" s="45"/>
      <c r="K22" s="46"/>
      <c r="L22" s="46"/>
      <c r="M22" s="47"/>
    </row>
    <row r="23" spans="1:14" s="8" customFormat="1" ht="23.25" customHeight="1">
      <c r="B23" s="4"/>
      <c r="F23" s="45"/>
      <c r="G23" s="46"/>
      <c r="H23" s="46"/>
      <c r="I23" s="47"/>
      <c r="J23" s="45"/>
      <c r="K23" s="46"/>
      <c r="L23" s="46"/>
      <c r="M23" s="47"/>
    </row>
    <row r="24" spans="1:14" s="8" customFormat="1" ht="23.25" customHeight="1">
      <c r="B24" s="4"/>
      <c r="F24" s="45"/>
      <c r="G24" s="46"/>
      <c r="H24" s="46"/>
      <c r="I24" s="47"/>
      <c r="J24" s="45"/>
      <c r="K24" s="46"/>
      <c r="L24" s="46"/>
      <c r="M24" s="47"/>
    </row>
    <row r="25" spans="1:14">
      <c r="A25" s="1"/>
      <c r="B25" s="2" t="s">
        <v>0</v>
      </c>
      <c r="C25" s="2"/>
      <c r="D25" s="3">
        <v>20.7</v>
      </c>
      <c r="E25" s="2" t="s">
        <v>50</v>
      </c>
      <c r="F25" s="1"/>
      <c r="G25" s="1"/>
      <c r="H25" s="1"/>
      <c r="J25" s="1"/>
      <c r="K25" s="1"/>
      <c r="L25" s="1"/>
    </row>
    <row r="26" spans="1:14">
      <c r="A26" s="1"/>
      <c r="B26" s="2" t="s">
        <v>1</v>
      </c>
      <c r="C26" s="5"/>
      <c r="D26" s="3">
        <v>20.7</v>
      </c>
      <c r="E26" s="2" t="s">
        <v>51</v>
      </c>
      <c r="F26" s="1"/>
      <c r="G26" s="1"/>
      <c r="H26" s="1"/>
      <c r="J26" s="1"/>
      <c r="K26" s="1"/>
      <c r="L26" s="1"/>
    </row>
    <row r="27" spans="1:14" ht="6" customHeight="1">
      <c r="B27" s="20"/>
      <c r="C27" s="20"/>
      <c r="D27" s="21"/>
      <c r="E27" s="20"/>
    </row>
    <row r="28" spans="1:14" s="24" customFormat="1" ht="23.25" customHeight="1">
      <c r="A28" s="57" t="s">
        <v>2</v>
      </c>
      <c r="B28" s="57"/>
      <c r="C28" s="57"/>
      <c r="D28" s="57"/>
      <c r="E28" s="58"/>
      <c r="F28" s="63" t="s">
        <v>38</v>
      </c>
      <c r="G28" s="64"/>
      <c r="H28" s="64"/>
      <c r="I28" s="64"/>
      <c r="J28" s="63" t="s">
        <v>39</v>
      </c>
      <c r="K28" s="64"/>
      <c r="L28" s="64"/>
      <c r="M28" s="64"/>
      <c r="N28" s="51" t="s">
        <v>3</v>
      </c>
    </row>
    <row r="29" spans="1:14" s="24" customFormat="1" ht="21.75" customHeight="1">
      <c r="A29" s="59"/>
      <c r="B29" s="59"/>
      <c r="C29" s="59"/>
      <c r="D29" s="59"/>
      <c r="E29" s="60"/>
      <c r="F29" s="33" t="s">
        <v>4</v>
      </c>
      <c r="G29" s="30" t="s">
        <v>5</v>
      </c>
      <c r="H29" s="42" t="s">
        <v>6</v>
      </c>
      <c r="I29" s="15" t="s">
        <v>7</v>
      </c>
      <c r="J29" s="42" t="s">
        <v>4</v>
      </c>
      <c r="K29" s="30" t="s">
        <v>5</v>
      </c>
      <c r="L29" s="30" t="s">
        <v>6</v>
      </c>
      <c r="M29" s="15" t="s">
        <v>7</v>
      </c>
      <c r="N29" s="52"/>
    </row>
    <row r="30" spans="1:14" s="24" customFormat="1" ht="21.75" customHeight="1">
      <c r="A30" s="61"/>
      <c r="B30" s="61"/>
      <c r="C30" s="61"/>
      <c r="D30" s="61"/>
      <c r="E30" s="62"/>
      <c r="F30" s="32" t="s">
        <v>8</v>
      </c>
      <c r="G30" s="28" t="s">
        <v>35</v>
      </c>
      <c r="H30" s="43" t="s">
        <v>36</v>
      </c>
      <c r="I30" s="25" t="s">
        <v>37</v>
      </c>
      <c r="J30" s="43" t="s">
        <v>8</v>
      </c>
      <c r="K30" s="28" t="s">
        <v>35</v>
      </c>
      <c r="L30" s="28" t="s">
        <v>36</v>
      </c>
      <c r="M30" s="25" t="s">
        <v>37</v>
      </c>
      <c r="N30" s="53"/>
    </row>
    <row r="31" spans="1:14" s="8" customFormat="1" ht="3" customHeight="1">
      <c r="A31" s="12"/>
      <c r="B31" s="12"/>
      <c r="C31" s="12"/>
      <c r="D31" s="12"/>
      <c r="E31" s="6"/>
      <c r="F31" s="14"/>
      <c r="G31" s="14"/>
      <c r="H31" s="14"/>
      <c r="I31" s="14"/>
      <c r="J31" s="14"/>
      <c r="K31" s="14"/>
      <c r="L31" s="14"/>
      <c r="M31" s="14"/>
      <c r="N31" s="31"/>
    </row>
    <row r="32" spans="1:14" s="8" customFormat="1" ht="29.25" customHeight="1">
      <c r="A32" s="55" t="s">
        <v>43</v>
      </c>
      <c r="B32" s="55"/>
      <c r="C32" s="55"/>
      <c r="D32" s="55"/>
      <c r="E32" s="56"/>
      <c r="F32" s="22"/>
      <c r="G32" s="22"/>
      <c r="H32" s="22"/>
      <c r="I32" s="26"/>
      <c r="J32" s="22"/>
      <c r="K32" s="22"/>
      <c r="L32" s="22"/>
      <c r="M32" s="26"/>
      <c r="N32" s="41" t="s">
        <v>42</v>
      </c>
    </row>
    <row r="33" spans="1:15" s="8" customFormat="1" ht="23.25" customHeight="1">
      <c r="A33" s="50" t="s">
        <v>9</v>
      </c>
      <c r="B33" s="50"/>
      <c r="C33" s="50"/>
      <c r="D33" s="50"/>
      <c r="E33" s="50"/>
      <c r="F33" s="34">
        <f>AVERAGE(F34:F45)</f>
        <v>66.960833333333326</v>
      </c>
      <c r="G33" s="36">
        <f>AVERAGE(G34:G45)</f>
        <v>86.458333333333329</v>
      </c>
      <c r="H33" s="38">
        <f>AVERAGE(H34:H45)</f>
        <v>47.975000000000001</v>
      </c>
      <c r="I33" s="39">
        <f>MIN(I34:I45)</f>
        <v>17</v>
      </c>
      <c r="J33" s="34">
        <f>AVERAGE(J34:J45)</f>
        <v>69.739166666666662</v>
      </c>
      <c r="K33" s="36">
        <f>AVERAGE(K34:K45)</f>
        <v>84.95</v>
      </c>
      <c r="L33" s="38">
        <f>AVERAGE(L34:L45)</f>
        <v>51.025000000000006</v>
      </c>
      <c r="M33" s="39">
        <f>MIN(M34:M45)</f>
        <v>18</v>
      </c>
      <c r="N33" s="54" t="s">
        <v>10</v>
      </c>
      <c r="O33" s="50"/>
    </row>
    <row r="34" spans="1:15" s="8" customFormat="1" ht="23.25" customHeight="1">
      <c r="A34" s="4" t="s">
        <v>11</v>
      </c>
      <c r="B34" s="4"/>
      <c r="C34" s="4"/>
      <c r="D34" s="4"/>
      <c r="E34" s="4"/>
      <c r="F34" s="35">
        <v>60.26</v>
      </c>
      <c r="G34" s="37">
        <v>81.3</v>
      </c>
      <c r="H34" s="37">
        <v>36.5</v>
      </c>
      <c r="I34" s="40">
        <v>22</v>
      </c>
      <c r="J34" s="35">
        <v>66.39</v>
      </c>
      <c r="K34" s="37">
        <v>84.03</v>
      </c>
      <c r="L34" s="37">
        <v>43.87</v>
      </c>
      <c r="M34" s="40">
        <v>28</v>
      </c>
      <c r="N34" s="7" t="s">
        <v>12</v>
      </c>
    </row>
    <row r="35" spans="1:15" s="8" customFormat="1" ht="23.25" customHeight="1">
      <c r="A35" s="4" t="s">
        <v>13</v>
      </c>
      <c r="B35" s="4"/>
      <c r="C35" s="4"/>
      <c r="D35" s="4"/>
      <c r="E35" s="4"/>
      <c r="F35" s="35">
        <v>36.909999999999997</v>
      </c>
      <c r="G35" s="37">
        <v>83.5</v>
      </c>
      <c r="H35" s="37">
        <v>40.4</v>
      </c>
      <c r="I35" s="40">
        <v>26</v>
      </c>
      <c r="J35" s="35">
        <v>55.72</v>
      </c>
      <c r="K35" s="37">
        <v>74.72</v>
      </c>
      <c r="L35" s="37">
        <v>34.72</v>
      </c>
      <c r="M35" s="40">
        <v>18</v>
      </c>
      <c r="N35" s="7" t="s">
        <v>14</v>
      </c>
    </row>
    <row r="36" spans="1:15" s="8" customFormat="1" ht="23.25" customHeight="1">
      <c r="A36" s="4" t="s">
        <v>15</v>
      </c>
      <c r="B36" s="4"/>
      <c r="C36" s="4"/>
      <c r="D36" s="4"/>
      <c r="E36" s="4"/>
      <c r="F36" s="35">
        <v>64.790000000000006</v>
      </c>
      <c r="G36" s="37">
        <v>83.5</v>
      </c>
      <c r="H36" s="37">
        <v>42.4</v>
      </c>
      <c r="I36" s="40">
        <v>32</v>
      </c>
      <c r="J36" s="35">
        <v>54.31</v>
      </c>
      <c r="K36" s="37">
        <v>71.81</v>
      </c>
      <c r="L36" s="37">
        <v>34.94</v>
      </c>
      <c r="M36" s="40">
        <v>18</v>
      </c>
      <c r="N36" s="7" t="s">
        <v>16</v>
      </c>
    </row>
    <row r="37" spans="1:15" s="8" customFormat="1" ht="23.25" customHeight="1">
      <c r="A37" s="4" t="s">
        <v>17</v>
      </c>
      <c r="B37" s="4"/>
      <c r="C37" s="4"/>
      <c r="D37" s="4"/>
      <c r="E37" s="4"/>
      <c r="F37" s="35">
        <v>60.73</v>
      </c>
      <c r="G37" s="37">
        <v>79.7</v>
      </c>
      <c r="H37" s="37">
        <v>39.700000000000003</v>
      </c>
      <c r="I37" s="40">
        <v>17</v>
      </c>
      <c r="J37" s="35">
        <v>57.16</v>
      </c>
      <c r="K37" s="37">
        <v>74.900000000000006</v>
      </c>
      <c r="L37" s="37">
        <v>40.369999999999997</v>
      </c>
      <c r="M37" s="40">
        <v>27</v>
      </c>
      <c r="N37" s="7" t="s">
        <v>18</v>
      </c>
    </row>
    <row r="38" spans="1:15" s="8" customFormat="1" ht="23.25" customHeight="1">
      <c r="A38" s="4" t="s">
        <v>19</v>
      </c>
      <c r="B38" s="4"/>
      <c r="C38" s="4"/>
      <c r="D38" s="4"/>
      <c r="E38" s="4"/>
      <c r="F38" s="35">
        <v>68</v>
      </c>
      <c r="G38" s="37">
        <v>85.5</v>
      </c>
      <c r="H38" s="37">
        <v>47.6</v>
      </c>
      <c r="I38" s="40">
        <v>34</v>
      </c>
      <c r="J38" s="35">
        <v>69.06</v>
      </c>
      <c r="K38" s="37">
        <v>85.39</v>
      </c>
      <c r="L38" s="37">
        <v>51.06</v>
      </c>
      <c r="M38" s="40">
        <v>36</v>
      </c>
      <c r="N38" s="7" t="s">
        <v>20</v>
      </c>
    </row>
    <row r="39" spans="1:15" s="8" customFormat="1" ht="23.25" customHeight="1">
      <c r="A39" s="4" t="s">
        <v>21</v>
      </c>
      <c r="B39" s="4"/>
      <c r="C39" s="4"/>
      <c r="D39" s="4"/>
      <c r="E39" s="4"/>
      <c r="F39" s="35">
        <v>65.7</v>
      </c>
      <c r="G39" s="37">
        <v>83.7</v>
      </c>
      <c r="H39" s="37">
        <v>44.8</v>
      </c>
      <c r="I39" s="40">
        <v>34</v>
      </c>
      <c r="J39" s="35">
        <v>77.209999999999994</v>
      </c>
      <c r="K39" s="37">
        <v>90.03</v>
      </c>
      <c r="L39" s="37">
        <v>58.83</v>
      </c>
      <c r="M39" s="40">
        <v>47</v>
      </c>
      <c r="N39" s="7" t="s">
        <v>22</v>
      </c>
    </row>
    <row r="40" spans="1:15" s="8" customFormat="1" ht="23.25" customHeight="1">
      <c r="A40" s="4" t="s">
        <v>23</v>
      </c>
      <c r="B40" s="4"/>
      <c r="C40" s="4"/>
      <c r="D40" s="4"/>
      <c r="E40" s="4"/>
      <c r="F40" s="35">
        <v>74.59</v>
      </c>
      <c r="G40" s="37">
        <v>88.1</v>
      </c>
      <c r="H40" s="37">
        <v>57</v>
      </c>
      <c r="I40" s="40">
        <v>34</v>
      </c>
      <c r="J40" s="35">
        <v>80.849999999999994</v>
      </c>
      <c r="K40" s="37">
        <v>92.16</v>
      </c>
      <c r="L40" s="37">
        <v>65.81</v>
      </c>
      <c r="M40" s="40">
        <v>51</v>
      </c>
      <c r="N40" s="7" t="s">
        <v>24</v>
      </c>
    </row>
    <row r="41" spans="1:15" s="8" customFormat="1" ht="23.25" customHeight="1">
      <c r="A41" s="4" t="s">
        <v>25</v>
      </c>
      <c r="B41" s="4"/>
      <c r="C41" s="4"/>
      <c r="D41" s="4"/>
      <c r="E41" s="4"/>
      <c r="F41" s="35">
        <v>78.650000000000006</v>
      </c>
      <c r="G41" s="37">
        <v>92.1</v>
      </c>
      <c r="H41" s="37">
        <v>61.2</v>
      </c>
      <c r="I41" s="40">
        <v>45</v>
      </c>
      <c r="J41" s="35">
        <v>81</v>
      </c>
      <c r="K41" s="37">
        <v>91.97</v>
      </c>
      <c r="L41" s="37">
        <v>66.349999999999994</v>
      </c>
      <c r="M41" s="40">
        <v>54</v>
      </c>
      <c r="N41" s="7" t="s">
        <v>26</v>
      </c>
    </row>
    <row r="42" spans="1:15" s="8" customFormat="1" ht="23.25" customHeight="1">
      <c r="A42" s="4" t="s">
        <v>27</v>
      </c>
      <c r="B42" s="4"/>
      <c r="C42" s="4"/>
      <c r="D42" s="4"/>
      <c r="E42" s="4"/>
      <c r="F42" s="35">
        <v>80.599999999999994</v>
      </c>
      <c r="G42" s="37">
        <v>93.9</v>
      </c>
      <c r="H42" s="37">
        <v>61.2</v>
      </c>
      <c r="I42" s="40">
        <v>48</v>
      </c>
      <c r="J42" s="35">
        <v>81.67</v>
      </c>
      <c r="K42" s="37">
        <v>92.43</v>
      </c>
      <c r="L42" s="37">
        <v>66.599999999999994</v>
      </c>
      <c r="M42" s="40">
        <v>52</v>
      </c>
      <c r="N42" s="7" t="s">
        <v>28</v>
      </c>
    </row>
    <row r="43" spans="1:15" s="8" customFormat="1" ht="23.25" customHeight="1">
      <c r="A43" s="4" t="s">
        <v>29</v>
      </c>
      <c r="B43" s="4"/>
      <c r="C43" s="4"/>
      <c r="D43" s="4"/>
      <c r="E43" s="4"/>
      <c r="F43" s="35">
        <v>78.3</v>
      </c>
      <c r="G43" s="37">
        <v>92.9</v>
      </c>
      <c r="H43" s="37">
        <v>55.2</v>
      </c>
      <c r="I43" s="40">
        <v>42</v>
      </c>
      <c r="J43" s="35">
        <v>79.099999999999994</v>
      </c>
      <c r="K43" s="37">
        <v>92.42</v>
      </c>
      <c r="L43" s="37">
        <v>58</v>
      </c>
      <c r="M43" s="40">
        <v>40</v>
      </c>
      <c r="N43" s="7" t="s">
        <v>30</v>
      </c>
    </row>
    <row r="44" spans="1:15" s="8" customFormat="1" ht="23.25" customHeight="1">
      <c r="A44" s="4" t="s">
        <v>31</v>
      </c>
      <c r="B44" s="4"/>
      <c r="C44" s="4"/>
      <c r="D44" s="4"/>
      <c r="E44" s="4"/>
      <c r="F44" s="35">
        <v>69.39</v>
      </c>
      <c r="G44" s="37">
        <v>88.5</v>
      </c>
      <c r="H44" s="37">
        <v>46.5</v>
      </c>
      <c r="I44" s="40">
        <v>38</v>
      </c>
      <c r="J44" s="35">
        <v>70.7</v>
      </c>
      <c r="K44" s="37">
        <v>87.77</v>
      </c>
      <c r="L44" s="37">
        <v>49.23</v>
      </c>
      <c r="M44" s="40">
        <v>36</v>
      </c>
      <c r="N44" s="7" t="s">
        <v>32</v>
      </c>
    </row>
    <row r="45" spans="1:15" s="8" customFormat="1" ht="23.25" customHeight="1">
      <c r="A45" s="8" t="s">
        <v>33</v>
      </c>
      <c r="F45" s="35">
        <v>65.61</v>
      </c>
      <c r="G45" s="37">
        <v>84.8</v>
      </c>
      <c r="H45" s="37">
        <v>43.2</v>
      </c>
      <c r="I45" s="40">
        <v>35</v>
      </c>
      <c r="J45" s="35">
        <v>63.7</v>
      </c>
      <c r="K45" s="37">
        <v>81.77</v>
      </c>
      <c r="L45" s="37">
        <v>42.52</v>
      </c>
      <c r="M45" s="48">
        <v>32</v>
      </c>
      <c r="N45" s="8" t="s">
        <v>34</v>
      </c>
    </row>
    <row r="46" spans="1:15" s="8" customFormat="1" ht="3" customHeight="1">
      <c r="A46" s="9"/>
      <c r="B46" s="9"/>
      <c r="C46" s="9"/>
      <c r="D46" s="9"/>
      <c r="E46" s="9"/>
      <c r="F46" s="10"/>
      <c r="G46" s="10"/>
      <c r="H46" s="10"/>
      <c r="I46" s="10"/>
      <c r="J46" s="10"/>
      <c r="K46" s="10"/>
      <c r="L46" s="10"/>
      <c r="M46" s="13"/>
      <c r="N46" s="9"/>
      <c r="O46" s="4"/>
    </row>
    <row r="47" spans="1:15" s="8" customFormat="1" ht="3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s="8" customFormat="1" ht="21.75" customHeight="1">
      <c r="A48" s="4"/>
      <c r="B48" s="4" t="s">
        <v>46</v>
      </c>
      <c r="C48" s="4"/>
      <c r="E48" s="4"/>
      <c r="F48" s="4"/>
      <c r="G48" s="4"/>
      <c r="H48" s="4"/>
      <c r="I48" s="4"/>
      <c r="J48" s="4"/>
      <c r="K48" s="4" t="s">
        <v>44</v>
      </c>
      <c r="L48" s="4"/>
      <c r="N48" s="4"/>
      <c r="O48" s="4"/>
    </row>
    <row r="49" spans="1:15" s="8" customFormat="1" ht="21.75" customHeight="1">
      <c r="A49" s="4"/>
      <c r="B49" s="4" t="s">
        <v>45</v>
      </c>
      <c r="C49" s="4"/>
      <c r="E49" s="4"/>
      <c r="F49" s="4"/>
      <c r="G49" s="4"/>
      <c r="H49" s="4"/>
      <c r="I49" s="4"/>
      <c r="J49" s="4"/>
      <c r="K49" s="4" t="s">
        <v>47</v>
      </c>
      <c r="L49" s="4"/>
      <c r="M49" s="4"/>
      <c r="N49" s="4"/>
      <c r="O49" s="4"/>
    </row>
    <row r="50" spans="1:15" s="8" customFormat="1" ht="19.5">
      <c r="A50" s="4"/>
      <c r="B50" s="4"/>
      <c r="C50" s="4" t="s">
        <v>52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</sheetData>
  <mergeCells count="14">
    <mergeCell ref="N9:O9"/>
    <mergeCell ref="N4:N6"/>
    <mergeCell ref="A9:E9"/>
    <mergeCell ref="A33:E33"/>
    <mergeCell ref="N33:O33"/>
    <mergeCell ref="A32:E32"/>
    <mergeCell ref="A28:E30"/>
    <mergeCell ref="F28:I28"/>
    <mergeCell ref="J28:M28"/>
    <mergeCell ref="N28:N30"/>
    <mergeCell ref="A8:E8"/>
    <mergeCell ref="A4:E6"/>
    <mergeCell ref="F4:I4"/>
    <mergeCell ref="J4:M4"/>
  </mergeCells>
  <phoneticPr fontId="9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T-20.7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2017-08-31T02:24:05Z</cp:lastPrinted>
  <dcterms:created xsi:type="dcterms:W3CDTF">2004-08-16T17:13:42Z</dcterms:created>
  <dcterms:modified xsi:type="dcterms:W3CDTF">2017-10-25T03:01:05Z</dcterms:modified>
</cp:coreProperties>
</file>