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2" sheetId="1" r:id="rId1"/>
  </sheets>
  <definedNames>
    <definedName name="_xlnm.Print_Area" localSheetId="0">ตารางที่2!$A$1:$G$39</definedName>
  </definedNames>
  <calcPr calcId="145621"/>
</workbook>
</file>

<file path=xl/calcChain.xml><?xml version="1.0" encoding="utf-8"?>
<calcChain xmlns="http://schemas.openxmlformats.org/spreadsheetml/2006/main">
  <c r="G15" i="1" l="1"/>
  <c r="G6" i="1" s="1"/>
  <c r="G23" i="1" s="1"/>
  <c r="B22" i="1"/>
  <c r="D22" i="1"/>
  <c r="F22" i="1"/>
  <c r="B23" i="1"/>
  <c r="D23" i="1"/>
  <c r="F23" i="1"/>
  <c r="B24" i="1"/>
  <c r="D24" i="1"/>
  <c r="F24" i="1"/>
  <c r="B25" i="1"/>
  <c r="D25" i="1"/>
  <c r="F25" i="1"/>
  <c r="B26" i="1"/>
  <c r="D26" i="1"/>
  <c r="F26" i="1"/>
  <c r="B27" i="1"/>
  <c r="D27" i="1"/>
  <c r="F27" i="1"/>
  <c r="B28" i="1"/>
  <c r="D28" i="1"/>
  <c r="F28" i="1"/>
  <c r="B29" i="1"/>
  <c r="D29" i="1"/>
  <c r="F29" i="1"/>
  <c r="B30" i="1"/>
  <c r="D30" i="1"/>
  <c r="B31" i="1"/>
  <c r="D31" i="1"/>
  <c r="F31" i="1"/>
  <c r="B32" i="1"/>
  <c r="D32" i="1"/>
  <c r="F32" i="1"/>
  <c r="B33" i="1"/>
  <c r="D33" i="1"/>
  <c r="F33" i="1"/>
  <c r="B34" i="1"/>
  <c r="D34" i="1"/>
  <c r="F34" i="1"/>
</calcChain>
</file>

<file path=xl/sharedStrings.xml><?xml version="1.0" encoding="utf-8"?>
<sst xmlns="http://schemas.openxmlformats.org/spreadsheetml/2006/main" count="49" uniqueCount="24">
  <si>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</si>
  <si>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-</t>
  </si>
  <si>
    <t>8.  ไม่ทราบ</t>
  </si>
  <si>
    <t>7.  อื่น 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</si>
  <si>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</si>
  <si>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</si>
  <si>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</si>
  <si>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</si>
  <si>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</si>
  <si>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</si>
  <si>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</si>
  <si>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</si>
  <si>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ระดับมัธยมศึกษาตอนต้น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</si>
  <si>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</si>
  <si>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</si>
  <si>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</si>
  <si>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</si>
  <si>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</si>
  <si>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</si>
  <si>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</si>
  <si>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</si>
  <si>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</si>
  <si>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</si>
  <si>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ตารางที่  2  จำนวนและร้อยละของผู้มีงานทำ จำแนกตามอาชีพและเพศ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</si>
</sst>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sz val="16"/>
      <color indexed="8"/>
      <name val="TH SarabunPSK"/>
      <family val="2"/>
    </font>
    <font>
      <sz val="13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 applyProtection="1">
      <alignment vertical="center"/>
    </xf>
    <xf numFmtId="188" fontId="2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>
      <alignment vertical="center"/>
    </xf>
    <xf numFmtId="187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/>
    </xf>
    <xf numFmtId="189" fontId="2" fillId="0" borderId="0" xfId="1" applyNumberFormat="1" applyFont="1" applyFill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0"/>
  <sheetViews>
    <sheetView tabSelected="1" zoomScaleNormal="100" workbookViewId="0">
      <selection activeCell="D35" sqref="D35"/>
    </sheetView>
  </sheetViews>
  <sheetFormatPr defaultRowHeight="26.25" customHeight="1" x14ac:dyDescent="0.5"/>
  <cols>
    <col min="1" max="1" width="39" style="2" customWidth="1"/>
    <col min="2" max="2" width="12" style="1" customWidth="1"/>
    <col min="3" max="3" width="5.7109375" style="1" customWidth="1"/>
    <col min="4" max="4" width="13.7109375" style="1" customWidth="1"/>
    <col min="5" max="5" width="5.7109375" style="1" customWidth="1"/>
    <col min="6" max="6" width="13.7109375" style="1" customWidth="1"/>
    <col min="7" max="7" width="0.140625" style="1" customWidth="1"/>
    <col min="8" max="16384" width="9.140625" style="1"/>
  </cols>
  <sheetData>
    <row r="1" spans="1:7" s="2" customFormat="1" ht="24" customHeight="1" x14ac:dyDescent="0.5">
      <c r="A1" s="2" t="s">
        <v>23</v>
      </c>
      <c r="B1" s="1"/>
      <c r="C1" s="1"/>
      <c r="D1" s="1"/>
      <c r="E1" s="1"/>
      <c r="F1" s="1"/>
      <c r="G1" s="12"/>
    </row>
    <row r="2" spans="1:7" ht="24" customHeight="1" x14ac:dyDescent="0.5"/>
    <row r="3" spans="1:7" ht="8.1" customHeight="1" x14ac:dyDescent="0.5"/>
    <row r="4" spans="1:7" s="2" customFormat="1" ht="30" customHeight="1" x14ac:dyDescent="0.5">
      <c r="A4" s="23" t="s">
        <v>22</v>
      </c>
      <c r="B4" s="22" t="s">
        <v>21</v>
      </c>
      <c r="C4" s="22"/>
      <c r="D4" s="22" t="s">
        <v>20</v>
      </c>
      <c r="E4" s="22"/>
      <c r="F4" s="22" t="s">
        <v>19</v>
      </c>
      <c r="G4" s="22"/>
    </row>
    <row r="5" spans="1:7" s="2" customFormat="1" ht="18.95" customHeight="1" x14ac:dyDescent="0.5">
      <c r="A5" s="12"/>
      <c r="B5" s="13" t="s">
        <v>18</v>
      </c>
      <c r="C5" s="13"/>
      <c r="D5" s="13"/>
      <c r="E5" s="13"/>
      <c r="F5" s="13"/>
      <c r="G5" s="13"/>
    </row>
    <row r="6" spans="1:7" s="2" customFormat="1" ht="18.95" customHeight="1" x14ac:dyDescent="0.5">
      <c r="A6" s="12" t="s">
        <v>16</v>
      </c>
      <c r="B6" s="21">
        <v>361609.5</v>
      </c>
      <c r="C6" s="20"/>
      <c r="D6" s="21">
        <v>173061.25</v>
      </c>
      <c r="E6" s="20"/>
      <c r="F6" s="21">
        <v>188548.25</v>
      </c>
      <c r="G6" s="20">
        <f>SUM(G7:G10,G11,G15)</f>
        <v>0</v>
      </c>
    </row>
    <row r="7" spans="1:7" ht="18.95" customHeight="1" x14ac:dyDescent="0.5">
      <c r="A7" s="10" t="s">
        <v>15</v>
      </c>
      <c r="B7" s="14">
        <v>9657.4874999999993</v>
      </c>
      <c r="C7" s="6"/>
      <c r="D7" s="14">
        <v>3325.165</v>
      </c>
      <c r="E7" s="19"/>
      <c r="F7" s="14">
        <v>6332.3224999999993</v>
      </c>
    </row>
    <row r="8" spans="1:7" ht="18.95" customHeight="1" x14ac:dyDescent="0.5">
      <c r="A8" s="1" t="s">
        <v>14</v>
      </c>
      <c r="B8" s="14">
        <v>134316.01749999999</v>
      </c>
      <c r="C8" s="6"/>
      <c r="D8" s="14">
        <v>57203.895000000004</v>
      </c>
      <c r="E8" s="19"/>
      <c r="F8" s="14">
        <v>77112.125</v>
      </c>
    </row>
    <row r="9" spans="1:7" ht="18.95" customHeight="1" x14ac:dyDescent="0.5">
      <c r="A9" s="8" t="s">
        <v>13</v>
      </c>
      <c r="B9" s="14">
        <v>59472.565000000002</v>
      </c>
      <c r="C9" s="6"/>
      <c r="D9" s="14">
        <v>30127.137499999997</v>
      </c>
      <c r="E9" s="19"/>
      <c r="F9" s="14">
        <v>29345.424999999999</v>
      </c>
    </row>
    <row r="10" spans="1:7" ht="18.95" customHeight="1" x14ac:dyDescent="0.5">
      <c r="A10" s="8" t="s">
        <v>12</v>
      </c>
      <c r="B10" s="14">
        <v>57487.392500000002</v>
      </c>
      <c r="C10" s="6"/>
      <c r="D10" s="14">
        <v>31986.665000000001</v>
      </c>
      <c r="E10" s="19"/>
      <c r="F10" s="14">
        <v>25500.727500000001</v>
      </c>
    </row>
    <row r="11" spans="1:7" ht="18.95" customHeight="1" x14ac:dyDescent="0.5">
      <c r="A11" s="1" t="s">
        <v>11</v>
      </c>
      <c r="B11" s="15">
        <v>48762.034999999996</v>
      </c>
      <c r="C11" s="15"/>
      <c r="D11" s="15">
        <v>26704.705000000002</v>
      </c>
      <c r="E11" s="15"/>
      <c r="F11" s="15">
        <v>22057.335000000003</v>
      </c>
    </row>
    <row r="12" spans="1:7" ht="18.95" customHeight="1" x14ac:dyDescent="0.5">
      <c r="A12" s="8" t="s">
        <v>10</v>
      </c>
      <c r="B12" s="14">
        <v>36018.132500000007</v>
      </c>
      <c r="C12" s="6"/>
      <c r="D12" s="14">
        <v>19261.447499999998</v>
      </c>
      <c r="E12" s="14"/>
      <c r="F12" s="14">
        <v>16756.684999999998</v>
      </c>
    </row>
    <row r="13" spans="1:7" ht="18.95" customHeight="1" x14ac:dyDescent="0.5">
      <c r="A13" s="8" t="s">
        <v>9</v>
      </c>
      <c r="B13" s="14">
        <v>12548.64</v>
      </c>
      <c r="C13" s="6"/>
      <c r="D13" s="14">
        <v>7272.4549999999999</v>
      </c>
      <c r="E13" s="14"/>
      <c r="F13" s="14">
        <v>5276.1900000000005</v>
      </c>
      <c r="G13" s="6"/>
    </row>
    <row r="14" spans="1:7" ht="18.95" customHeight="1" x14ac:dyDescent="0.5">
      <c r="A14" s="9" t="s">
        <v>8</v>
      </c>
      <c r="B14" s="14">
        <v>390.52500000000003</v>
      </c>
      <c r="C14" s="6"/>
      <c r="D14" s="14">
        <v>341.60500000000002</v>
      </c>
      <c r="E14" s="18"/>
      <c r="F14" s="14">
        <v>97.84</v>
      </c>
      <c r="G14" s="6"/>
    </row>
    <row r="15" spans="1:7" ht="18.95" customHeight="1" x14ac:dyDescent="0.55000000000000004">
      <c r="A15" s="1" t="s">
        <v>7</v>
      </c>
      <c r="B15" s="15">
        <v>51881.535000000003</v>
      </c>
      <c r="C15" s="15"/>
      <c r="D15" s="15">
        <v>23681.217499999999</v>
      </c>
      <c r="E15" s="15"/>
      <c r="F15" s="15">
        <v>28200.32</v>
      </c>
      <c r="G15" s="17">
        <f>SUM(G16:G18)</f>
        <v>0</v>
      </c>
    </row>
    <row r="16" spans="1:7" ht="18.95" customHeight="1" x14ac:dyDescent="0.5">
      <c r="A16" s="9" t="s">
        <v>6</v>
      </c>
      <c r="B16" s="14">
        <v>24943.355</v>
      </c>
      <c r="C16" s="6"/>
      <c r="D16" s="14">
        <v>11049.31</v>
      </c>
      <c r="E16" s="14"/>
      <c r="F16" s="14">
        <v>13894.045</v>
      </c>
      <c r="G16" s="16"/>
    </row>
    <row r="17" spans="1:7" ht="18.95" customHeight="1" x14ac:dyDescent="0.5">
      <c r="A17" s="9" t="s">
        <v>5</v>
      </c>
      <c r="B17" s="14">
        <v>16840.7925</v>
      </c>
      <c r="C17" s="6"/>
      <c r="D17" s="14">
        <v>9160.5575000000008</v>
      </c>
      <c r="E17" s="14"/>
      <c r="F17" s="14">
        <v>7680.2374999999993</v>
      </c>
    </row>
    <row r="18" spans="1:7" ht="18.95" customHeight="1" x14ac:dyDescent="0.5">
      <c r="A18" s="9" t="s">
        <v>4</v>
      </c>
      <c r="B18" s="14">
        <v>10097.387500000001</v>
      </c>
      <c r="C18" s="6"/>
      <c r="D18" s="14">
        <v>3471.35</v>
      </c>
      <c r="E18" s="14"/>
      <c r="F18" s="14">
        <v>6626.0374999999995</v>
      </c>
    </row>
    <row r="19" spans="1:7" ht="18.95" customHeight="1" x14ac:dyDescent="0.5">
      <c r="A19" s="8" t="s">
        <v>3</v>
      </c>
      <c r="B19" s="14" t="s">
        <v>1</v>
      </c>
      <c r="C19" s="6"/>
      <c r="D19" s="14" t="s">
        <v>1</v>
      </c>
      <c r="E19" s="15"/>
      <c r="F19" s="14" t="s">
        <v>1</v>
      </c>
    </row>
    <row r="20" spans="1:7" ht="18.95" customHeight="1" x14ac:dyDescent="0.5">
      <c r="A20" s="8" t="s">
        <v>2</v>
      </c>
      <c r="B20" s="14">
        <v>129.88999999999999</v>
      </c>
      <c r="C20" s="6"/>
      <c r="D20" s="14">
        <v>129.88999999999999</v>
      </c>
      <c r="E20" s="15"/>
      <c r="F20" s="14" t="s">
        <v>1</v>
      </c>
    </row>
    <row r="21" spans="1:7" ht="18.95" customHeight="1" x14ac:dyDescent="0.5">
      <c r="A21" s="12"/>
      <c r="B21" s="13" t="s">
        <v>17</v>
      </c>
      <c r="C21" s="13"/>
      <c r="D21" s="13"/>
      <c r="E21" s="13"/>
      <c r="F21" s="13"/>
      <c r="G21" s="13"/>
    </row>
    <row r="22" spans="1:7" ht="18.95" customHeight="1" x14ac:dyDescent="0.5">
      <c r="A22" s="12" t="s">
        <v>16</v>
      </c>
      <c r="B22" s="11">
        <f>B6/$B$6*100</f>
        <v>100</v>
      </c>
      <c r="C22" s="11"/>
      <c r="D22" s="11">
        <f>D6/$D$6*100</f>
        <v>100</v>
      </c>
      <c r="E22" s="11"/>
      <c r="F22" s="11">
        <f>F6/$F$6*100</f>
        <v>100</v>
      </c>
      <c r="G22" s="11"/>
    </row>
    <row r="23" spans="1:7" ht="18.95" customHeight="1" x14ac:dyDescent="0.5">
      <c r="A23" s="10" t="s">
        <v>15</v>
      </c>
      <c r="B23" s="7">
        <f>B7/$B$6*100</f>
        <v>2.6706951836165804</v>
      </c>
      <c r="C23" s="7"/>
      <c r="D23" s="7">
        <f>D7/$D$6*100</f>
        <v>1.9213804361172708</v>
      </c>
      <c r="E23" s="7"/>
      <c r="F23" s="7">
        <f>F7/$F$6*100</f>
        <v>3.3584626216366362</v>
      </c>
      <c r="G23" s="7" t="e">
        <f>(G7*100)/G$6</f>
        <v>#DIV/0!</v>
      </c>
    </row>
    <row r="24" spans="1:7" ht="18.95" customHeight="1" x14ac:dyDescent="0.5">
      <c r="A24" s="1" t="s">
        <v>14</v>
      </c>
      <c r="B24" s="7">
        <f>B8/$B$6*100</f>
        <v>37.14394049381999</v>
      </c>
      <c r="C24" s="7"/>
      <c r="D24" s="7">
        <f>D8/$D$6*100</f>
        <v>33.054132568671498</v>
      </c>
      <c r="E24" s="7"/>
      <c r="F24" s="7">
        <f>F8/$F$6*100</f>
        <v>40.897820584386224</v>
      </c>
      <c r="G24" s="6"/>
    </row>
    <row r="25" spans="1:7" ht="18.95" customHeight="1" x14ac:dyDescent="0.5">
      <c r="A25" s="8" t="s">
        <v>13</v>
      </c>
      <c r="B25" s="7">
        <f>B9/$B$6*100</f>
        <v>16.446626817049882</v>
      </c>
      <c r="C25" s="7"/>
      <c r="D25" s="7">
        <f>D9/$D$6*100</f>
        <v>17.408366979898734</v>
      </c>
      <c r="E25" s="7"/>
      <c r="F25" s="7">
        <f>F9/$F$6*100</f>
        <v>15.563880863386428</v>
      </c>
      <c r="G25" s="6"/>
    </row>
    <row r="26" spans="1:7" ht="18.95" customHeight="1" x14ac:dyDescent="0.5">
      <c r="A26" s="8" t="s">
        <v>12</v>
      </c>
      <c r="B26" s="7">
        <f>B10/$B$6*100</f>
        <v>15.897644420293162</v>
      </c>
      <c r="C26" s="7"/>
      <c r="D26" s="7">
        <f>D10/$D$6*100</f>
        <v>18.482857947691929</v>
      </c>
      <c r="E26" s="7"/>
      <c r="F26" s="7">
        <f>F10/$F$6*100</f>
        <v>13.52477548850228</v>
      </c>
      <c r="G26" s="6"/>
    </row>
    <row r="27" spans="1:7" ht="18.95" customHeight="1" x14ac:dyDescent="0.5">
      <c r="A27" s="1" t="s">
        <v>11</v>
      </c>
      <c r="B27" s="7">
        <f>B11/$B$6*100</f>
        <v>13.484721778603713</v>
      </c>
      <c r="C27" s="7"/>
      <c r="D27" s="7">
        <f>D11/$D$6*100</f>
        <v>15.430782454188908</v>
      </c>
      <c r="E27" s="7"/>
      <c r="F27" s="7">
        <f>F11/$F$6*100</f>
        <v>11.69850953270582</v>
      </c>
      <c r="G27" s="6"/>
    </row>
    <row r="28" spans="1:7" ht="18.95" customHeight="1" x14ac:dyDescent="0.5">
      <c r="A28" s="8" t="s">
        <v>10</v>
      </c>
      <c r="B28" s="7">
        <f>B12/$B$6*100</f>
        <v>9.9605050475720383</v>
      </c>
      <c r="C28" s="7"/>
      <c r="D28" s="7">
        <f>D12/$D$6*100</f>
        <v>11.129844202558342</v>
      </c>
      <c r="E28" s="7"/>
      <c r="F28" s="7">
        <f>F12/$F$6*100</f>
        <v>8.8872132199582854</v>
      </c>
      <c r="G28" s="6"/>
    </row>
    <row r="29" spans="1:7" ht="18.95" customHeight="1" x14ac:dyDescent="0.5">
      <c r="A29" s="8" t="s">
        <v>9</v>
      </c>
      <c r="B29" s="7">
        <f>B13/$B$6*100</f>
        <v>3.4702185645012089</v>
      </c>
      <c r="C29" s="7"/>
      <c r="D29" s="7">
        <f>D13/$D$6*100</f>
        <v>4.2022434253768539</v>
      </c>
      <c r="E29" s="7"/>
      <c r="F29" s="7">
        <f>F13/$F$6*100</f>
        <v>2.7983235060521645</v>
      </c>
      <c r="G29" s="6"/>
    </row>
    <row r="30" spans="1:7" ht="18.95" customHeight="1" x14ac:dyDescent="0.5">
      <c r="A30" s="9" t="s">
        <v>8</v>
      </c>
      <c r="B30" s="7">
        <f>B14/$B$6*100</f>
        <v>0.10799633306094004</v>
      </c>
      <c r="C30" s="7"/>
      <c r="D30" s="7">
        <f>D14/$D$6*100</f>
        <v>0.19738965250742152</v>
      </c>
      <c r="E30" s="7"/>
      <c r="F30" s="7" t="s">
        <v>1</v>
      </c>
      <c r="G30" s="6"/>
    </row>
    <row r="31" spans="1:7" ht="18.95" customHeight="1" x14ac:dyDescent="0.5">
      <c r="A31" s="1" t="s">
        <v>7</v>
      </c>
      <c r="B31" s="7">
        <f>B15/$B$6*100</f>
        <v>14.347392698477227</v>
      </c>
      <c r="C31" s="7"/>
      <c r="D31" s="7">
        <f>D15/$D$6*100</f>
        <v>13.683720359121409</v>
      </c>
      <c r="E31" s="7"/>
      <c r="F31" s="7">
        <f>F15/$F$6*100</f>
        <v>14.956553561223718</v>
      </c>
      <c r="G31" s="6"/>
    </row>
    <row r="32" spans="1:7" ht="18.95" customHeight="1" x14ac:dyDescent="0.5">
      <c r="A32" s="9" t="s">
        <v>6</v>
      </c>
      <c r="B32" s="7">
        <f>B16/$B$6*100</f>
        <v>6.8978704928935777</v>
      </c>
      <c r="C32" s="7"/>
      <c r="D32" s="7">
        <f>D16/$D$6*100</f>
        <v>6.3846239409457635</v>
      </c>
      <c r="E32" s="7"/>
      <c r="F32" s="7">
        <f>F16/$F$6*100</f>
        <v>7.3689599346586352</v>
      </c>
      <c r="G32" s="6"/>
    </row>
    <row r="33" spans="1:7" ht="18.95" customHeight="1" x14ac:dyDescent="0.5">
      <c r="A33" s="9" t="s">
        <v>5</v>
      </c>
      <c r="B33" s="7">
        <f>B17/$B$6*100</f>
        <v>4.6571764569238363</v>
      </c>
      <c r="C33" s="7"/>
      <c r="D33" s="7">
        <f>D17/$D$6*100</f>
        <v>5.2932458883776698</v>
      </c>
      <c r="E33" s="7"/>
      <c r="F33" s="7">
        <f>F17/$F$6*100</f>
        <v>4.0733539027808527</v>
      </c>
      <c r="G33" s="6"/>
    </row>
    <row r="34" spans="1:7" ht="18.95" customHeight="1" x14ac:dyDescent="0.5">
      <c r="A34" s="9" t="s">
        <v>4</v>
      </c>
      <c r="B34" s="7">
        <f>B18/$B$6*100</f>
        <v>2.7923457486598116</v>
      </c>
      <c r="C34" s="7"/>
      <c r="D34" s="7">
        <f>D18/$D$6*100</f>
        <v>2.0058505297979758</v>
      </c>
      <c r="E34" s="7"/>
      <c r="F34" s="7">
        <f>F18/$F$6*100</f>
        <v>3.5142397237842302</v>
      </c>
      <c r="G34" s="6"/>
    </row>
    <row r="35" spans="1:7" ht="18.95" customHeight="1" x14ac:dyDescent="0.5">
      <c r="A35" s="8" t="s">
        <v>3</v>
      </c>
      <c r="B35" s="7" t="s">
        <v>1</v>
      </c>
      <c r="C35" s="7"/>
      <c r="D35" s="7" t="s">
        <v>1</v>
      </c>
      <c r="E35" s="7"/>
      <c r="F35" s="7" t="s">
        <v>1</v>
      </c>
      <c r="G35" s="6"/>
    </row>
    <row r="36" spans="1:7" ht="18.95" customHeight="1" x14ac:dyDescent="0.5">
      <c r="A36" s="8" t="s">
        <v>2</v>
      </c>
      <c r="B36" s="7" t="s">
        <v>1</v>
      </c>
      <c r="C36" s="7"/>
      <c r="D36" s="7" t="s">
        <v>1</v>
      </c>
      <c r="E36" s="7"/>
      <c r="F36" s="7" t="s">
        <v>1</v>
      </c>
      <c r="G36" s="6"/>
    </row>
    <row r="37" spans="1:7" ht="8.1" customHeight="1" x14ac:dyDescent="0.5">
      <c r="A37" s="5"/>
      <c r="B37" s="4"/>
      <c r="C37" s="4"/>
      <c r="D37" s="4"/>
      <c r="E37" s="4"/>
      <c r="F37" s="4"/>
      <c r="G37" s="4"/>
    </row>
    <row r="38" spans="1:7" ht="3.75" customHeight="1" x14ac:dyDescent="0.5">
      <c r="A38" s="1"/>
    </row>
    <row r="39" spans="1:7" ht="21.95" customHeight="1" x14ac:dyDescent="0.5">
      <c r="A39" s="3" t="s">
        <v>0</v>
      </c>
    </row>
    <row r="40" spans="1:7" ht="21.95" customHeight="1" x14ac:dyDescent="0.5">
      <c r="A40" s="1"/>
    </row>
    <row r="41" spans="1:7" ht="21.6" customHeight="1" x14ac:dyDescent="0.5"/>
    <row r="42" spans="1:7" ht="21.6" customHeight="1" x14ac:dyDescent="0.5"/>
    <row r="43" spans="1:7" ht="21.6" customHeight="1" x14ac:dyDescent="0.5"/>
    <row r="44" spans="1:7" ht="21.6" customHeight="1" x14ac:dyDescent="0.5"/>
    <row r="45" spans="1:7" ht="21.6" customHeight="1" x14ac:dyDescent="0.5"/>
    <row r="46" spans="1:7" ht="21.6" customHeight="1" x14ac:dyDescent="0.5"/>
    <row r="47" spans="1:7" ht="21.6" customHeight="1" x14ac:dyDescent="0.5"/>
    <row r="48" spans="1:7" ht="21.6" customHeight="1" x14ac:dyDescent="0.5"/>
    <row r="49" ht="21.6" customHeight="1" x14ac:dyDescent="0.5"/>
    <row r="50" ht="21.6" customHeight="1" x14ac:dyDescent="0.5"/>
    <row r="51" ht="21.6" customHeight="1" x14ac:dyDescent="0.5"/>
    <row r="52" ht="21.6" customHeight="1" x14ac:dyDescent="0.5"/>
    <row r="53" ht="21.6" customHeight="1" x14ac:dyDescent="0.5"/>
    <row r="54" ht="21.6" customHeight="1" x14ac:dyDescent="0.5"/>
    <row r="55" ht="21.6" customHeight="1" x14ac:dyDescent="0.5"/>
    <row r="56" ht="21.6" customHeight="1" x14ac:dyDescent="0.5"/>
    <row r="57" ht="21.6" customHeight="1" x14ac:dyDescent="0.5"/>
    <row r="58" ht="21.6" customHeight="1" x14ac:dyDescent="0.5"/>
    <row r="59" ht="21.6" customHeight="1" x14ac:dyDescent="0.5"/>
    <row r="60" ht="21.6" customHeight="1" x14ac:dyDescent="0.5"/>
    <row r="61" ht="21.6" customHeight="1" x14ac:dyDescent="0.5"/>
    <row r="62" ht="21.6" customHeight="1" x14ac:dyDescent="0.5"/>
    <row r="63" ht="21.6" customHeight="1" x14ac:dyDescent="0.5"/>
    <row r="64" ht="21.6" customHeight="1" x14ac:dyDescent="0.5"/>
    <row r="65" ht="21.6" customHeight="1" x14ac:dyDescent="0.5"/>
    <row r="66" ht="21.6" customHeight="1" x14ac:dyDescent="0.5"/>
    <row r="67" ht="21.6" customHeight="1" x14ac:dyDescent="0.5"/>
    <row r="68" ht="21.6" customHeight="1" x14ac:dyDescent="0.5"/>
    <row r="69" ht="21.6" customHeight="1" x14ac:dyDescent="0.5"/>
    <row r="70" ht="21.6" customHeight="1" x14ac:dyDescent="0.5"/>
    <row r="71" ht="21.6" customHeight="1" x14ac:dyDescent="0.5"/>
    <row r="72" ht="21.6" customHeight="1" x14ac:dyDescent="0.5"/>
    <row r="73" ht="21.6" customHeight="1" x14ac:dyDescent="0.5"/>
    <row r="74" ht="21.6" customHeight="1" x14ac:dyDescent="0.5"/>
    <row r="75" ht="21.6" customHeight="1" x14ac:dyDescent="0.5"/>
    <row r="76" ht="21.6" customHeight="1" x14ac:dyDescent="0.5"/>
    <row r="77" ht="21.6" customHeight="1" x14ac:dyDescent="0.5"/>
    <row r="78" ht="21.6" customHeight="1" x14ac:dyDescent="0.5"/>
    <row r="79" ht="21.6" customHeight="1" x14ac:dyDescent="0.5"/>
    <row r="80" ht="21.6" customHeight="1" x14ac:dyDescent="0.5"/>
  </sheetData>
  <mergeCells count="5">
    <mergeCell ref="B21:G21"/>
    <mergeCell ref="B4:C4"/>
    <mergeCell ref="D4:E4"/>
    <mergeCell ref="F4:G4"/>
    <mergeCell ref="B5:G5"/>
  </mergeCells>
  <printOptions horizontalCentered="1"/>
  <pageMargins left="0.67708333333333337" right="0" top="0.98425196850393704" bottom="0.39370078740157483" header="0.39370078740157483" footer="0.39370078740157483"/>
  <pageSetup paperSize="9" firstPageNumber="10" orientation="portrait" useFirstPageNumber="1" horizontalDpi="300" verticalDpi="300" r:id="rId1"/>
  <headerFooter alignWithMargins="0">
    <oddHeader>&amp;L&amp;"Angsana New,ธรรมดา"&amp;16
&amp;R&amp;"TH SarabunPSK,ธรรมดา"&amp;15 21</oddHeader>
  </headerFooter>
  <cellWatches>
    <cellWatch r="B36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2017-02-14T03:08:07Z</dcterms:created>
  <dcterms:modified xsi:type="dcterms:W3CDTF">2017-02-14T03:08:24Z</dcterms:modified>
</cp:coreProperties>
</file>