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2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1" l="1"/>
  <c r="N22" i="1" l="1"/>
  <c r="N23" i="1"/>
  <c r="N21" i="1"/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<sst xmlns="http://schemas.openxmlformats.org/spreadsheetml/2006/main" count="71" uniqueCount="29">
  <si>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</si>
  <si>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</si>
  <si>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</si>
  <si>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</si>
  <si>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</si>
  <si>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</si>
  <si>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</si>
  <si>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</si>
  <si>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</si>
  <si>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</si>
  <si>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</si>
  <si>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</si>
  <si>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</si>
  <si>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</si>
  <si>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</si>
  <si>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</si>
  <si>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</si>
  <si>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</si>
  <si>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</si>
  <si>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</si>
  <si>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</si>
  <si>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</si>
  <si>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</si>
  <si>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</si>
  <si>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</si>
  <si>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</si>
  <si>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</si>
  <si>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</si>
  <si>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MA.0259 (ม.ค.-มี.ค.59)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</si>
</sst>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9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zoomScaleNormal="85" workbookViewId="0">
      <selection activeCell="A2" sqref="A2"/>
    </sheetView>
  </sheetViews>
  <sheetFormatPr defaultRowHeight="23.25" customHeight="1" x14ac:dyDescent="0.55000000000000004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55000000000000004"/>
    <row r="2" spans="1:16" s="5" customFormat="1" ht="24.95" customHeight="1" x14ac:dyDescent="0.55000000000000004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55000000000000004">
      <c r="A3" s="6"/>
    </row>
    <row r="4" spans="1:16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55000000000000004">
      <c r="A7" s="11"/>
      <c r="B7" s="37" t="s">
        <v>19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s="6" customFormat="1" ht="23.25" customHeight="1" x14ac:dyDescent="0.55000000000000004">
      <c r="A8" s="6" t="s">
        <v>20</v>
      </c>
      <c r="B8" s="31">
        <v>55471907.009999998</v>
      </c>
      <c r="C8" s="31">
        <v>2454110.12</v>
      </c>
      <c r="D8" s="31">
        <v>13499503.93</v>
      </c>
      <c r="E8" s="31">
        <v>11158188.970000001</v>
      </c>
      <c r="F8" s="31">
        <v>9748005.4399999995</v>
      </c>
      <c r="G8" s="31">
        <v>6901717.1799999997</v>
      </c>
      <c r="H8" s="31">
        <v>1946093.83</v>
      </c>
      <c r="I8" s="31">
        <v>6993.78</v>
      </c>
      <c r="J8" s="31">
        <v>6064001.7400000002</v>
      </c>
      <c r="K8" s="31">
        <v>2385915.14</v>
      </c>
      <c r="L8" s="31">
        <v>1002234.74</v>
      </c>
      <c r="M8" s="31">
        <v>111712.05</v>
      </c>
      <c r="N8" s="31">
        <v>193430.1</v>
      </c>
      <c r="P8" s="13"/>
    </row>
    <row r="9" spans="1:16" ht="23.25" customHeight="1" x14ac:dyDescent="0.55000000000000004">
      <c r="A9" s="1" t="s">
        <v>21</v>
      </c>
      <c r="B9" s="31">
        <v>26811590</v>
      </c>
      <c r="C9" s="31">
        <v>896843.75</v>
      </c>
      <c r="D9" s="31">
        <v>5875914.0300000003</v>
      </c>
      <c r="E9" s="31">
        <v>5813402.04</v>
      </c>
      <c r="F9" s="31">
        <v>5232658</v>
      </c>
      <c r="G9" s="31">
        <v>3472830.64</v>
      </c>
      <c r="H9" s="31">
        <v>1105334.24</v>
      </c>
      <c r="I9" s="31">
        <v>2757.35</v>
      </c>
      <c r="J9" s="31">
        <v>2663739.73</v>
      </c>
      <c r="K9" s="31">
        <v>1245843.92</v>
      </c>
      <c r="L9" s="31">
        <v>339055.62</v>
      </c>
      <c r="M9" s="31">
        <v>60651.54</v>
      </c>
      <c r="N9" s="31">
        <v>102559.15</v>
      </c>
      <c r="P9" s="13"/>
    </row>
    <row r="10" spans="1:16" ht="23.25" customHeight="1" x14ac:dyDescent="0.55000000000000004">
      <c r="A10" s="1" t="s">
        <v>22</v>
      </c>
      <c r="B10" s="31">
        <v>28660317.010000002</v>
      </c>
      <c r="C10" s="31">
        <v>1557266.38</v>
      </c>
      <c r="D10" s="31">
        <v>7623589.9000000004</v>
      </c>
      <c r="E10" s="31">
        <v>5344786.93</v>
      </c>
      <c r="F10" s="31">
        <v>4515347.45</v>
      </c>
      <c r="G10" s="31">
        <v>3428886.54</v>
      </c>
      <c r="H10" s="31">
        <v>840759.59</v>
      </c>
      <c r="I10" s="31">
        <v>4236.43</v>
      </c>
      <c r="J10" s="31">
        <v>3400262.01</v>
      </c>
      <c r="K10" s="31">
        <v>1140071.21</v>
      </c>
      <c r="L10" s="31">
        <v>663179.12</v>
      </c>
      <c r="M10" s="31">
        <v>51060.52</v>
      </c>
      <c r="N10" s="31">
        <v>90870.95</v>
      </c>
      <c r="P10" s="13"/>
    </row>
    <row r="11" spans="1:16" s="6" customFormat="1" ht="23.25" customHeight="1" x14ac:dyDescent="0.55000000000000004">
      <c r="A11" s="15" t="s">
        <v>23</v>
      </c>
      <c r="B11" s="35">
        <v>14887923</v>
      </c>
      <c r="C11" s="35">
        <v>288217</v>
      </c>
      <c r="D11" s="35">
        <v>4988456.5199999996</v>
      </c>
      <c r="E11" s="35">
        <v>3529799.4</v>
      </c>
      <c r="F11" s="35">
        <v>2585437.46</v>
      </c>
      <c r="G11" s="35">
        <v>1740230.27</v>
      </c>
      <c r="H11" s="35">
        <v>313942.32</v>
      </c>
      <c r="I11" s="35">
        <v>441.65</v>
      </c>
      <c r="J11" s="35">
        <v>702316.4</v>
      </c>
      <c r="K11" s="35">
        <v>445560.31</v>
      </c>
      <c r="L11" s="35">
        <v>286038.09000000003</v>
      </c>
      <c r="M11" s="35">
        <v>159.11000000000001</v>
      </c>
      <c r="N11" s="35">
        <v>7324.49</v>
      </c>
      <c r="P11" s="13"/>
    </row>
    <row r="12" spans="1:16" ht="23.25" customHeight="1" x14ac:dyDescent="0.55000000000000004">
      <c r="A12" s="1" t="s">
        <v>21</v>
      </c>
      <c r="B12" s="36">
        <v>7158198</v>
      </c>
      <c r="C12" s="36">
        <v>90120.92</v>
      </c>
      <c r="D12" s="36">
        <v>2193409.2200000002</v>
      </c>
      <c r="E12" s="36">
        <v>1808545.6</v>
      </c>
      <c r="F12" s="36">
        <v>1378874.39</v>
      </c>
      <c r="G12" s="36">
        <v>855113.72</v>
      </c>
      <c r="H12" s="36">
        <v>185542.27</v>
      </c>
      <c r="I12" s="36">
        <v>359.39</v>
      </c>
      <c r="J12" s="36">
        <v>316124.81</v>
      </c>
      <c r="K12" s="36">
        <v>219401.07</v>
      </c>
      <c r="L12" s="36">
        <v>107013.37</v>
      </c>
      <c r="M12" s="31" t="s">
        <v>24</v>
      </c>
      <c r="N12" s="36">
        <v>3693.25</v>
      </c>
      <c r="P12" s="13"/>
    </row>
    <row r="13" spans="1:16" ht="23.25" customHeight="1" x14ac:dyDescent="0.55000000000000004">
      <c r="A13" s="1" t="s">
        <v>22</v>
      </c>
      <c r="B13" s="36">
        <v>7729725</v>
      </c>
      <c r="C13" s="36">
        <v>198096.08</v>
      </c>
      <c r="D13" s="36">
        <v>2795047.3</v>
      </c>
      <c r="E13" s="36">
        <v>1721253.8</v>
      </c>
      <c r="F13" s="36">
        <v>1206563.07</v>
      </c>
      <c r="G13" s="36">
        <v>885116.55</v>
      </c>
      <c r="H13" s="36">
        <v>128400.05</v>
      </c>
      <c r="I13" s="36">
        <v>82.26</v>
      </c>
      <c r="J13" s="36">
        <v>386191.58</v>
      </c>
      <c r="K13" s="36">
        <v>226159.25</v>
      </c>
      <c r="L13" s="36">
        <v>179024.72</v>
      </c>
      <c r="M13" s="36">
        <v>159.11000000000001</v>
      </c>
      <c r="N13" s="36">
        <v>3631.24</v>
      </c>
      <c r="P13" s="13"/>
    </row>
    <row r="14" spans="1:16" s="6" customFormat="1" ht="23.25" customHeight="1" x14ac:dyDescent="0.55000000000000004">
      <c r="A14" s="16" t="s">
        <v>25</v>
      </c>
      <c r="B14" s="31">
        <v>651449</v>
      </c>
      <c r="C14" s="31">
        <v>1973.19</v>
      </c>
      <c r="D14" s="31">
        <v>171326.63</v>
      </c>
      <c r="E14" s="31">
        <v>225450.88</v>
      </c>
      <c r="F14" s="31">
        <v>109134.15</v>
      </c>
      <c r="G14" s="31">
        <v>71274.63</v>
      </c>
      <c r="H14" s="31">
        <v>7321.99</v>
      </c>
      <c r="I14" s="31" t="s">
        <v>24</v>
      </c>
      <c r="J14" s="31">
        <v>29627.86</v>
      </c>
      <c r="K14" s="31">
        <v>19187.93</v>
      </c>
      <c r="L14" s="31">
        <v>16151.75</v>
      </c>
      <c r="M14" s="31">
        <f>L15</f>
        <v>7027.59</v>
      </c>
      <c r="N14" s="31" t="s">
        <v>24</v>
      </c>
      <c r="P14" s="13"/>
    </row>
    <row r="15" spans="1:16" ht="23.25" customHeight="1" x14ac:dyDescent="0.55000000000000004">
      <c r="A15" s="17" t="s">
        <v>21</v>
      </c>
      <c r="B15" s="32">
        <v>313236</v>
      </c>
      <c r="C15" s="32">
        <v>774.53</v>
      </c>
      <c r="D15" s="32">
        <v>71274.5</v>
      </c>
      <c r="E15" s="32">
        <v>114091.5</v>
      </c>
      <c r="F15" s="32">
        <v>56768.31</v>
      </c>
      <c r="G15" s="32">
        <v>37600.71</v>
      </c>
      <c r="H15" s="32">
        <v>4517.6099999999997</v>
      </c>
      <c r="I15" s="32" t="s">
        <v>24</v>
      </c>
      <c r="J15" s="32">
        <v>12824.34</v>
      </c>
      <c r="K15" s="32">
        <v>8356.91</v>
      </c>
      <c r="L15" s="32">
        <v>7027.59</v>
      </c>
      <c r="M15" s="31" t="s">
        <v>24</v>
      </c>
      <c r="N15" s="31" t="s">
        <v>24</v>
      </c>
      <c r="P15" s="13"/>
    </row>
    <row r="16" spans="1:16" ht="23.25" customHeight="1" x14ac:dyDescent="0.55000000000000004">
      <c r="A16" s="18" t="s">
        <v>22</v>
      </c>
      <c r="B16" s="32">
        <v>338213</v>
      </c>
      <c r="C16" s="32">
        <v>1198.6600000000001</v>
      </c>
      <c r="D16" s="32">
        <v>100052.13</v>
      </c>
      <c r="E16" s="32">
        <v>111359.38</v>
      </c>
      <c r="F16" s="32">
        <v>52365.84</v>
      </c>
      <c r="G16" s="32">
        <v>33673.919999999998</v>
      </c>
      <c r="H16" s="32">
        <v>2804.38</v>
      </c>
      <c r="I16" s="32" t="s">
        <v>24</v>
      </c>
      <c r="J16" s="32">
        <v>16803.52</v>
      </c>
      <c r="K16" s="32">
        <v>10831.02</v>
      </c>
      <c r="L16" s="32">
        <v>9124.16</v>
      </c>
      <c r="M16" s="31" t="s">
        <v>24</v>
      </c>
      <c r="N16" s="31" t="s">
        <v>24</v>
      </c>
      <c r="P16" s="13"/>
    </row>
    <row r="17" spans="1:16" ht="21.75" customHeight="1" x14ac:dyDescent="0.55000000000000004">
      <c r="B17" s="38" t="s">
        <v>26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P17" s="13"/>
    </row>
    <row r="18" spans="1:16" s="6" customFormat="1" ht="23.25" customHeight="1" x14ac:dyDescent="0.55000000000000004">
      <c r="A18" s="6" t="s">
        <v>20</v>
      </c>
      <c r="B18" s="19">
        <v>100</v>
      </c>
      <c r="C18" s="19">
        <f>(C8/$B$8)*100</f>
        <v>4.4240594064263812</v>
      </c>
      <c r="D18" s="19">
        <f t="shared" ref="D18:N18" si="0">(D8/$B$8)*100</f>
        <v>24.335748773818835</v>
      </c>
      <c r="E18" s="19">
        <f t="shared" si="0"/>
        <v>20.115026815264343</v>
      </c>
      <c r="F18" s="19">
        <f t="shared" si="0"/>
        <v>17.572868800495201</v>
      </c>
      <c r="G18" s="19">
        <f t="shared" si="0"/>
        <v>12.441824253050859</v>
      </c>
      <c r="H18" s="19">
        <f t="shared" si="0"/>
        <v>3.5082511759496118</v>
      </c>
      <c r="I18" s="20" t="s">
        <v>27</v>
      </c>
      <c r="J18" s="19">
        <f t="shared" si="0"/>
        <v>10.931662650261572</v>
      </c>
      <c r="K18" s="19">
        <f t="shared" si="0"/>
        <v>4.3011233408108502</v>
      </c>
      <c r="L18" s="19">
        <f t="shared" si="0"/>
        <v>1.8067428974802069</v>
      </c>
      <c r="M18" s="19">
        <f t="shared" si="0"/>
        <v>0.20138490998671005</v>
      </c>
      <c r="N18" s="19">
        <f t="shared" si="0"/>
        <v>0.34869920726743736</v>
      </c>
      <c r="P18" s="13"/>
    </row>
    <row r="19" spans="1:16" ht="23.25" customHeight="1" x14ac:dyDescent="0.55000000000000004">
      <c r="A19" s="6" t="s">
        <v>21</v>
      </c>
      <c r="B19" s="21">
        <v>100</v>
      </c>
      <c r="C19" s="21">
        <f>(C9/$B$9)*100</f>
        <v>3.3449853216463472</v>
      </c>
      <c r="D19" s="21">
        <f t="shared" ref="D19:N19" si="1">(D9/$B$9)*100</f>
        <v>21.915574682441438</v>
      </c>
      <c r="E19" s="21">
        <f t="shared" si="1"/>
        <v>21.682421818325579</v>
      </c>
      <c r="F19" s="21">
        <f t="shared" si="1"/>
        <v>19.516403167436174</v>
      </c>
      <c r="G19" s="21">
        <f t="shared" si="1"/>
        <v>12.952721714750973</v>
      </c>
      <c r="H19" s="21">
        <f t="shared" si="1"/>
        <v>4.122598622461406</v>
      </c>
      <c r="I19" s="20" t="s">
        <v>27</v>
      </c>
      <c r="J19" s="21">
        <f t="shared" si="1"/>
        <v>9.9350308206264533</v>
      </c>
      <c r="K19" s="21">
        <f t="shared" si="1"/>
        <v>4.6466618354226652</v>
      </c>
      <c r="L19" s="21">
        <f t="shared" si="1"/>
        <v>1.2645860241783498</v>
      </c>
      <c r="M19" s="21">
        <f t="shared" si="1"/>
        <v>0.22621388735244724</v>
      </c>
      <c r="N19" s="21">
        <f t="shared" si="1"/>
        <v>0.3825179707730873</v>
      </c>
      <c r="P19" s="13"/>
    </row>
    <row r="20" spans="1:16" ht="23.25" customHeight="1" x14ac:dyDescent="0.55000000000000004">
      <c r="A20" s="6" t="s">
        <v>22</v>
      </c>
      <c r="B20" s="21">
        <v>100</v>
      </c>
      <c r="C20" s="21">
        <f>(C10/$B$10)*100</f>
        <v>5.4335281059754053</v>
      </c>
      <c r="D20" s="21">
        <f t="shared" ref="D20:N20" si="2">(D10/$B$10)*100</f>
        <v>26.599810104473093</v>
      </c>
      <c r="E20" s="21">
        <f t="shared" si="2"/>
        <v>18.648736258343291</v>
      </c>
      <c r="F20" s="21">
        <f t="shared" si="2"/>
        <v>15.754701695813516</v>
      </c>
      <c r="G20" s="21">
        <f t="shared" si="2"/>
        <v>11.96388211199343</v>
      </c>
      <c r="H20" s="21">
        <f t="shared" si="2"/>
        <v>2.9335320670271954</v>
      </c>
      <c r="I20" s="20" t="s">
        <v>27</v>
      </c>
      <c r="J20" s="21">
        <f t="shared" si="2"/>
        <v>11.864006978058194</v>
      </c>
      <c r="K20" s="21">
        <f t="shared" si="2"/>
        <v>3.9778736906581056</v>
      </c>
      <c r="L20" s="21">
        <f t="shared" si="2"/>
        <v>2.3139280691438517</v>
      </c>
      <c r="M20" s="21">
        <f t="shared" si="2"/>
        <v>0.17815755485950921</v>
      </c>
      <c r="N20" s="21">
        <f t="shared" si="2"/>
        <v>0.31706191515011434</v>
      </c>
      <c r="P20" s="13"/>
    </row>
    <row r="21" spans="1:16" s="6" customFormat="1" ht="23.25" customHeight="1" x14ac:dyDescent="0.55000000000000004">
      <c r="A21" s="15" t="s">
        <v>23</v>
      </c>
      <c r="B21" s="19">
        <v>100</v>
      </c>
      <c r="C21" s="19">
        <f>(C11/$B$11)*100</f>
        <v>1.9359114095364411</v>
      </c>
      <c r="D21" s="19">
        <f>(D11/$B$11)*100</f>
        <v>33.506732403170005</v>
      </c>
      <c r="E21" s="19">
        <f>(E11/$B$11)*100</f>
        <v>23.709145997060837</v>
      </c>
      <c r="F21" s="19">
        <f t="shared" ref="F21:N21" si="3">(F11/$B$11)*100</f>
        <v>17.366005049864913</v>
      </c>
      <c r="G21" s="19">
        <f t="shared" si="3"/>
        <v>11.688872047497828</v>
      </c>
      <c r="H21" s="19">
        <f t="shared" si="3"/>
        <v>2.1087046191735412</v>
      </c>
      <c r="I21" s="20" t="s">
        <v>27</v>
      </c>
      <c r="J21" s="19">
        <f t="shared" si="3"/>
        <v>4.7173564774616308</v>
      </c>
      <c r="K21" s="19">
        <f t="shared" si="3"/>
        <v>2.992763396210472</v>
      </c>
      <c r="L21" s="19">
        <f t="shared" si="3"/>
        <v>1.9212759899416461</v>
      </c>
      <c r="M21" s="33" t="s">
        <v>24</v>
      </c>
      <c r="N21" s="19">
        <f t="shared" si="3"/>
        <v>4.9197527418700378E-2</v>
      </c>
      <c r="P21" s="13"/>
    </row>
    <row r="22" spans="1:16" ht="23.25" customHeight="1" x14ac:dyDescent="0.55000000000000004">
      <c r="A22" s="6" t="s">
        <v>21</v>
      </c>
      <c r="B22" s="21">
        <v>100</v>
      </c>
      <c r="C22" s="21">
        <f>(C12/$B$12)*100</f>
        <v>1.2589889243074863</v>
      </c>
      <c r="D22" s="21">
        <f t="shared" ref="D22:L22" si="4">(D12/$B$12)*100</f>
        <v>30.641918818115961</v>
      </c>
      <c r="E22" s="21">
        <f t="shared" si="4"/>
        <v>25.265375447843159</v>
      </c>
      <c r="F22" s="21">
        <f t="shared" si="4"/>
        <v>19.26287020839602</v>
      </c>
      <c r="G22" s="21">
        <f t="shared" si="4"/>
        <v>11.945935555289195</v>
      </c>
      <c r="H22" s="21">
        <f t="shared" si="4"/>
        <v>2.5920248364183274</v>
      </c>
      <c r="I22" s="20" t="s">
        <v>27</v>
      </c>
      <c r="J22" s="21">
        <f>(J12/$B$12)*100</f>
        <v>4.4162624448220074</v>
      </c>
      <c r="K22" s="21">
        <f t="shared" si="4"/>
        <v>3.0650321491526222</v>
      </c>
      <c r="L22" s="21">
        <f t="shared" si="4"/>
        <v>1.494976389309153</v>
      </c>
      <c r="M22" s="33" t="s">
        <v>24</v>
      </c>
      <c r="N22" s="21">
        <f>(N12/$B$12)*100</f>
        <v>5.1594689054424034E-2</v>
      </c>
      <c r="P22" s="13"/>
    </row>
    <row r="23" spans="1:16" ht="23.25" customHeight="1" x14ac:dyDescent="0.55000000000000004">
      <c r="A23" s="6" t="s">
        <v>22</v>
      </c>
      <c r="B23" s="21">
        <v>100</v>
      </c>
      <c r="C23" s="21">
        <f>(C13/$B$13)*100</f>
        <v>2.562783022681919</v>
      </c>
      <c r="D23" s="21">
        <f t="shared" ref="D23:L23" si="5">(D13/$B$13)*100</f>
        <v>36.159724957873664</v>
      </c>
      <c r="E23" s="21">
        <f t="shared" si="5"/>
        <v>22.267982366772429</v>
      </c>
      <c r="F23" s="21">
        <f t="shared" si="5"/>
        <v>15.609391925327229</v>
      </c>
      <c r="G23" s="21">
        <f t="shared" si="5"/>
        <v>11.450815520603904</v>
      </c>
      <c r="H23" s="21">
        <f t="shared" si="5"/>
        <v>1.6611205443919415</v>
      </c>
      <c r="I23" s="20" t="s">
        <v>27</v>
      </c>
      <c r="J23" s="21">
        <f t="shared" si="5"/>
        <v>4.9961878333317165</v>
      </c>
      <c r="K23" s="21">
        <f t="shared" si="5"/>
        <v>2.925838241334588</v>
      </c>
      <c r="L23" s="21">
        <f t="shared" si="5"/>
        <v>2.316055487096889</v>
      </c>
      <c r="M23" s="33" t="s">
        <v>24</v>
      </c>
      <c r="N23" s="21">
        <f t="shared" ref="N23" si="6">(N13/$B$13)*100</f>
        <v>4.6977609164620994E-2</v>
      </c>
      <c r="P23" s="13"/>
    </row>
    <row r="24" spans="1:16" s="6" customFormat="1" ht="23.25" customHeight="1" x14ac:dyDescent="0.55000000000000004">
      <c r="A24" s="16" t="s">
        <v>25</v>
      </c>
      <c r="B24" s="19">
        <v>100</v>
      </c>
      <c r="C24" s="19">
        <f>(C14/$B$14)*100</f>
        <v>0.30289247508247003</v>
      </c>
      <c r="D24" s="19">
        <f t="shared" ref="D24:L24" si="7">(D14/$B$14)*100</f>
        <v>26.299315832858749</v>
      </c>
      <c r="E24" s="19">
        <f t="shared" si="7"/>
        <v>34.607602437028838</v>
      </c>
      <c r="F24" s="19">
        <f t="shared" si="7"/>
        <v>16.752523988831051</v>
      </c>
      <c r="G24" s="19">
        <f t="shared" si="7"/>
        <v>10.940937817081615</v>
      </c>
      <c r="H24" s="19">
        <f t="shared" si="7"/>
        <v>1.1239544461653943</v>
      </c>
      <c r="I24" s="12" t="s">
        <v>24</v>
      </c>
      <c r="J24" s="19">
        <f t="shared" si="7"/>
        <v>4.5479937800196177</v>
      </c>
      <c r="K24" s="19">
        <f t="shared" si="7"/>
        <v>2.9454232027372829</v>
      </c>
      <c r="L24" s="19">
        <f t="shared" si="7"/>
        <v>2.4793575552345617</v>
      </c>
      <c r="M24" s="31" t="s">
        <v>24</v>
      </c>
      <c r="N24" s="22" t="s">
        <v>24</v>
      </c>
      <c r="P24" s="13"/>
    </row>
    <row r="25" spans="1:16" ht="23.25" customHeight="1" x14ac:dyDescent="0.55000000000000004">
      <c r="A25" s="16" t="s">
        <v>21</v>
      </c>
      <c r="B25" s="21">
        <v>100</v>
      </c>
      <c r="C25" s="21">
        <f>(C15/$B$15)*100</f>
        <v>0.24726723620528929</v>
      </c>
      <c r="D25" s="21">
        <f t="shared" ref="D25:L25" si="8">(D15/$B$15)*100</f>
        <v>22.754249192302289</v>
      </c>
      <c r="E25" s="21">
        <f t="shared" si="8"/>
        <v>36.423495383672375</v>
      </c>
      <c r="F25" s="21">
        <f t="shared" si="8"/>
        <v>18.123175497069301</v>
      </c>
      <c r="G25" s="21">
        <f t="shared" si="8"/>
        <v>12.003955484043979</v>
      </c>
      <c r="H25" s="21">
        <f t="shared" si="8"/>
        <v>1.4422384400260506</v>
      </c>
      <c r="I25" s="14" t="s">
        <v>24</v>
      </c>
      <c r="J25" s="21">
        <f t="shared" si="8"/>
        <v>4.0941462667126389</v>
      </c>
      <c r="K25" s="21">
        <f t="shared" si="8"/>
        <v>2.6679276966887584</v>
      </c>
      <c r="L25" s="21">
        <f t="shared" si="8"/>
        <v>2.2435448032793168</v>
      </c>
      <c r="M25" s="31" t="s">
        <v>24</v>
      </c>
      <c r="N25" s="22" t="s">
        <v>24</v>
      </c>
      <c r="P25" s="13"/>
    </row>
    <row r="26" spans="1:16" ht="23.25" customHeight="1" x14ac:dyDescent="0.55000000000000004">
      <c r="A26" s="23" t="s">
        <v>22</v>
      </c>
      <c r="B26" s="24">
        <v>100</v>
      </c>
      <c r="C26" s="24">
        <f>(C16/$B$16)*100</f>
        <v>0.35440979501083641</v>
      </c>
      <c r="D26" s="24">
        <f t="shared" ref="D26:K26" si="9">(D16/$B$16)*100</f>
        <v>29.58257961698693</v>
      </c>
      <c r="E26" s="24">
        <f>(E16/$B$16)*100</f>
        <v>32.925813023154049</v>
      </c>
      <c r="F26" s="24">
        <f t="shared" si="9"/>
        <v>15.483094972694722</v>
      </c>
      <c r="G26" s="24">
        <f t="shared" si="9"/>
        <v>9.9564239103760048</v>
      </c>
      <c r="H26" s="24">
        <f t="shared" si="9"/>
        <v>0.82917569697202653</v>
      </c>
      <c r="I26" s="25" t="s">
        <v>24</v>
      </c>
      <c r="J26" s="24">
        <f>(J16/$B$16)*100</f>
        <v>4.9683246947929263</v>
      </c>
      <c r="K26" s="24">
        <f t="shared" si="9"/>
        <v>3.2024256903194144</v>
      </c>
      <c r="L26" s="24">
        <f>(L16/$B$16)*100</f>
        <v>2.6977555564097182</v>
      </c>
      <c r="M26" s="34" t="s">
        <v>24</v>
      </c>
      <c r="N26" s="26" t="s">
        <v>24</v>
      </c>
      <c r="P26" s="13"/>
    </row>
    <row r="27" spans="1:16" ht="23.25" customHeight="1" x14ac:dyDescent="0.55000000000000004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 x14ac:dyDescent="0.55000000000000004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2019-01-31T01:53:52Z</dcterms:created>
  <dcterms:modified xsi:type="dcterms:W3CDTF">2020-04-23T06:26:18Z</dcterms:modified>
</cp:coreProperties>
</file>