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<sst xmlns="http://schemas.openxmlformats.org/spreadsheetml/2006/main" count="72" uniqueCount="29">
  <si>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</si>
  <si>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</si>
  <si>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</si>
  <si>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</si>
  <si>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</si>
  <si>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</si>
  <si>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</si>
  <si>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</si>
  <si>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</si>
  <si>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</si>
  <si>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</si>
  <si>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</si>
  <si>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</si>
  <si>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</si>
  <si>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</si>
  <si>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</si>
  <si>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</si>
  <si>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</si>
  <si>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</si>
  <si>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</si>
  <si>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</si>
  <si>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</si>
  <si>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</si>
  <si>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</si>
  <si>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</si>
  <si>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</si>
  <si>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</si>
  <si>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</si>
  <si>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MA.0959 (ส.ค -ต.ค.59)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</si>
</sst>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0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6" fillId="0" borderId="0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9" t="s">
        <v>19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6" s="6" customFormat="1" ht="23.25" customHeight="1" x14ac:dyDescent="0.55000000000000004">
      <c r="A8" s="6" t="s">
        <v>20</v>
      </c>
      <c r="B8" s="34">
        <v>55686534.039999999</v>
      </c>
      <c r="C8" s="34">
        <v>2372058.7000000002</v>
      </c>
      <c r="D8" s="34">
        <v>13627159.890000001</v>
      </c>
      <c r="E8" s="34">
        <v>10909401.199999999</v>
      </c>
      <c r="F8" s="34">
        <v>9983037.4100000001</v>
      </c>
      <c r="G8" s="34">
        <v>6951709.3799999999</v>
      </c>
      <c r="H8" s="34">
        <v>1980322.53</v>
      </c>
      <c r="I8" s="34">
        <v>6647.21</v>
      </c>
      <c r="J8" s="34">
        <v>5982877.54</v>
      </c>
      <c r="K8" s="34">
        <v>2452918.85</v>
      </c>
      <c r="L8" s="34">
        <v>1108755.0900000001</v>
      </c>
      <c r="M8" s="34">
        <v>85092.62</v>
      </c>
      <c r="N8" s="34">
        <v>226553.61</v>
      </c>
      <c r="P8" s="13"/>
    </row>
    <row r="9" spans="1:16" ht="23.25" customHeight="1" x14ac:dyDescent="0.55000000000000004">
      <c r="A9" s="1" t="s">
        <v>21</v>
      </c>
      <c r="B9" s="34">
        <v>26907600.02</v>
      </c>
      <c r="C9" s="34">
        <v>859434.97</v>
      </c>
      <c r="D9" s="34">
        <v>5921853.6500000004</v>
      </c>
      <c r="E9" s="34">
        <v>5682660.8399999999</v>
      </c>
      <c r="F9" s="34">
        <v>5309980.6100000003</v>
      </c>
      <c r="G9" s="34">
        <v>3513520.68</v>
      </c>
      <c r="H9" s="34">
        <v>1120653.49</v>
      </c>
      <c r="I9" s="34">
        <v>4296.3900000000003</v>
      </c>
      <c r="J9" s="34">
        <v>2642119.2200000002</v>
      </c>
      <c r="K9" s="34">
        <v>1290177.79</v>
      </c>
      <c r="L9" s="34">
        <v>385095.55</v>
      </c>
      <c r="M9" s="34">
        <v>44617.3</v>
      </c>
      <c r="N9" s="34">
        <v>133189.54</v>
      </c>
      <c r="P9" s="13"/>
    </row>
    <row r="10" spans="1:16" ht="23.25" customHeight="1" x14ac:dyDescent="0.55000000000000004">
      <c r="A10" s="1" t="s">
        <v>22</v>
      </c>
      <c r="B10" s="34">
        <v>28778934.010000002</v>
      </c>
      <c r="C10" s="34">
        <v>1512623.74</v>
      </c>
      <c r="D10" s="34">
        <v>7705306.25</v>
      </c>
      <c r="E10" s="34">
        <v>5226740.3600000003</v>
      </c>
      <c r="F10" s="34">
        <v>4673056.8</v>
      </c>
      <c r="G10" s="34">
        <v>3438188.7</v>
      </c>
      <c r="H10" s="34">
        <v>859669.04</v>
      </c>
      <c r="I10" s="34">
        <v>2350.8200000000002</v>
      </c>
      <c r="J10" s="34">
        <v>3340758.32</v>
      </c>
      <c r="K10" s="34">
        <v>1162741.06</v>
      </c>
      <c r="L10" s="34">
        <v>723659.54</v>
      </c>
      <c r="M10" s="34">
        <v>40475.32</v>
      </c>
      <c r="N10" s="34">
        <v>93364.08</v>
      </c>
      <c r="P10" s="13"/>
    </row>
    <row r="11" spans="1:16" s="6" customFormat="1" ht="23.25" customHeight="1" x14ac:dyDescent="0.55000000000000004">
      <c r="A11" s="15" t="s">
        <v>23</v>
      </c>
      <c r="B11" s="35">
        <v>14914546.01</v>
      </c>
      <c r="C11" s="35">
        <v>313550.12</v>
      </c>
      <c r="D11" s="35">
        <v>5021355.46</v>
      </c>
      <c r="E11" s="35">
        <v>3532565.32</v>
      </c>
      <c r="F11" s="35">
        <v>2572213.36</v>
      </c>
      <c r="G11" s="35">
        <v>1692407.53</v>
      </c>
      <c r="H11" s="35">
        <v>316644.21999999997</v>
      </c>
      <c r="I11" s="35">
        <v>692.35</v>
      </c>
      <c r="J11" s="35">
        <v>689872.52</v>
      </c>
      <c r="K11" s="35">
        <v>445627.81</v>
      </c>
      <c r="L11" s="35">
        <v>320944.57</v>
      </c>
      <c r="M11" s="35">
        <v>646.99</v>
      </c>
      <c r="N11" s="35">
        <v>8025.76</v>
      </c>
      <c r="P11" s="13"/>
    </row>
    <row r="12" spans="1:16" ht="23.25" customHeight="1" x14ac:dyDescent="0.55000000000000004">
      <c r="A12" s="1" t="s">
        <v>21</v>
      </c>
      <c r="B12" s="36">
        <v>7168922.0099999998</v>
      </c>
      <c r="C12" s="36">
        <v>104922.7</v>
      </c>
      <c r="D12" s="36">
        <v>2222285.4300000002</v>
      </c>
      <c r="E12" s="36">
        <v>1830113.86</v>
      </c>
      <c r="F12" s="36">
        <v>1325465.69</v>
      </c>
      <c r="G12" s="36">
        <v>834090.17</v>
      </c>
      <c r="H12" s="36">
        <v>178015.17</v>
      </c>
      <c r="I12" s="36">
        <v>57.91</v>
      </c>
      <c r="J12" s="36">
        <v>312062.62</v>
      </c>
      <c r="K12" s="36">
        <v>229014.97</v>
      </c>
      <c r="L12" s="36">
        <v>126136.05</v>
      </c>
      <c r="M12" s="36">
        <v>646.99</v>
      </c>
      <c r="N12" s="36">
        <v>6110.45</v>
      </c>
      <c r="P12" s="13"/>
    </row>
    <row r="13" spans="1:16" ht="23.25" customHeight="1" x14ac:dyDescent="0.55000000000000004">
      <c r="A13" s="1" t="s">
        <v>22</v>
      </c>
      <c r="B13" s="36">
        <v>7745624</v>
      </c>
      <c r="C13" s="36">
        <v>208627.41</v>
      </c>
      <c r="D13" s="36">
        <v>2799070.03</v>
      </c>
      <c r="E13" s="36">
        <v>1702451.46</v>
      </c>
      <c r="F13" s="36">
        <v>1246747.67</v>
      </c>
      <c r="G13" s="36">
        <v>858317.36</v>
      </c>
      <c r="H13" s="36">
        <v>138629.06</v>
      </c>
      <c r="I13" s="36">
        <v>634.44000000000005</v>
      </c>
      <c r="J13" s="36">
        <v>377809.9</v>
      </c>
      <c r="K13" s="36">
        <v>216612.84</v>
      </c>
      <c r="L13" s="36">
        <v>194808.52</v>
      </c>
      <c r="M13" s="37" t="s">
        <v>24</v>
      </c>
      <c r="N13" s="36">
        <v>1915.31</v>
      </c>
      <c r="P13" s="13"/>
    </row>
    <row r="14" spans="1:16" s="6" customFormat="1" ht="23.25" customHeight="1" x14ac:dyDescent="0.55000000000000004">
      <c r="A14" s="16" t="s">
        <v>25</v>
      </c>
      <c r="B14" s="37">
        <v>652196</v>
      </c>
      <c r="C14" s="37">
        <v>3494.8</v>
      </c>
      <c r="D14" s="37">
        <v>175647.13</v>
      </c>
      <c r="E14" s="37">
        <v>213822.32</v>
      </c>
      <c r="F14" s="37">
        <v>104867.96</v>
      </c>
      <c r="G14" s="37">
        <v>82662.36</v>
      </c>
      <c r="H14" s="37">
        <v>10513.87</v>
      </c>
      <c r="I14" s="37" t="s">
        <v>24</v>
      </c>
      <c r="J14" s="37">
        <v>21621.56</v>
      </c>
      <c r="K14" s="37">
        <v>17858.29</v>
      </c>
      <c r="L14" s="37">
        <v>21707.7</v>
      </c>
      <c r="M14" s="37" t="s">
        <v>24</v>
      </c>
      <c r="N14" s="37" t="s">
        <v>24</v>
      </c>
      <c r="P14" s="13"/>
    </row>
    <row r="15" spans="1:16" ht="23.25" customHeight="1" x14ac:dyDescent="0.55000000000000004">
      <c r="A15" s="17" t="s">
        <v>21</v>
      </c>
      <c r="B15" s="38">
        <v>313475</v>
      </c>
      <c r="C15" s="38">
        <v>657.24</v>
      </c>
      <c r="D15" s="38">
        <v>75520.820000000007</v>
      </c>
      <c r="E15" s="38">
        <v>104420.05</v>
      </c>
      <c r="F15" s="38">
        <v>56334.3</v>
      </c>
      <c r="G15" s="38">
        <v>41833.300000000003</v>
      </c>
      <c r="H15" s="38">
        <v>6357.34</v>
      </c>
      <c r="I15" s="37" t="s">
        <v>24</v>
      </c>
      <c r="J15" s="38">
        <v>10089.620000000001</v>
      </c>
      <c r="K15" s="38">
        <v>9472.32</v>
      </c>
      <c r="L15" s="38">
        <v>8790.01</v>
      </c>
      <c r="M15" s="37" t="s">
        <v>24</v>
      </c>
      <c r="N15" s="37" t="s">
        <v>24</v>
      </c>
      <c r="P15" s="13"/>
    </row>
    <row r="16" spans="1:16" ht="23.25" customHeight="1" x14ac:dyDescent="0.55000000000000004">
      <c r="A16" s="18" t="s">
        <v>22</v>
      </c>
      <c r="B16" s="38">
        <v>338721</v>
      </c>
      <c r="C16" s="38">
        <v>2837.56</v>
      </c>
      <c r="D16" s="38">
        <v>100126.31</v>
      </c>
      <c r="E16" s="38">
        <v>109402.27</v>
      </c>
      <c r="F16" s="38">
        <v>48533.66</v>
      </c>
      <c r="G16" s="38">
        <v>40829.06</v>
      </c>
      <c r="H16" s="38">
        <v>4156.53</v>
      </c>
      <c r="I16" s="37" t="s">
        <v>24</v>
      </c>
      <c r="J16" s="38">
        <v>11531.94</v>
      </c>
      <c r="K16" s="38">
        <v>8385.9699999999993</v>
      </c>
      <c r="L16" s="38">
        <v>12917.69</v>
      </c>
      <c r="M16" s="37" t="s">
        <v>24</v>
      </c>
      <c r="N16" s="37" t="s">
        <v>24</v>
      </c>
      <c r="P16" s="13"/>
    </row>
    <row r="17" spans="1:16" ht="21.75" customHeight="1" x14ac:dyDescent="0.55000000000000004">
      <c r="B17" s="40" t="s">
        <v>26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4.2596630242710649</v>
      </c>
      <c r="D18" s="19">
        <f t="shared" ref="D18:N18" si="0">(D8/$B$8)*100</f>
        <v>24.471194203272777</v>
      </c>
      <c r="E18" s="19">
        <f t="shared" si="0"/>
        <v>19.590734794454445</v>
      </c>
      <c r="F18" s="19">
        <f t="shared" si="0"/>
        <v>17.92720193867537</v>
      </c>
      <c r="G18" s="19">
        <f t="shared" si="0"/>
        <v>12.483645283088622</v>
      </c>
      <c r="H18" s="19">
        <f t="shared" si="0"/>
        <v>3.5561964200851883</v>
      </c>
      <c r="I18" s="20" t="s">
        <v>27</v>
      </c>
      <c r="J18" s="19">
        <f t="shared" si="0"/>
        <v>10.743849735202518</v>
      </c>
      <c r="K18" s="19">
        <f t="shared" si="0"/>
        <v>4.4048689549219429</v>
      </c>
      <c r="L18" s="19">
        <f t="shared" si="0"/>
        <v>1.9910650018253497</v>
      </c>
      <c r="M18" s="19">
        <f t="shared" si="0"/>
        <v>0.1528064575519773</v>
      </c>
      <c r="N18" s="19">
        <f t="shared" si="0"/>
        <v>0.4068373331284455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3.194023136070089</v>
      </c>
      <c r="D19" s="21">
        <f t="shared" ref="D19:N19" si="1">(D9/$B$9)*100</f>
        <v>22.008107915973106</v>
      </c>
      <c r="E19" s="21">
        <f t="shared" si="1"/>
        <v>21.119166465148012</v>
      </c>
      <c r="F19" s="21">
        <f t="shared" si="1"/>
        <v>19.734129413448894</v>
      </c>
      <c r="G19" s="21">
        <f t="shared" si="1"/>
        <v>13.057725985923884</v>
      </c>
      <c r="H19" s="21">
        <f t="shared" si="1"/>
        <v>4.1648214228211948</v>
      </c>
      <c r="I19" s="20" t="s">
        <v>27</v>
      </c>
      <c r="J19" s="21">
        <f t="shared" si="1"/>
        <v>9.819230321679207</v>
      </c>
      <c r="K19" s="21">
        <f t="shared" si="1"/>
        <v>4.7948452817829574</v>
      </c>
      <c r="L19" s="21">
        <f t="shared" si="1"/>
        <v>1.4311776216153225</v>
      </c>
      <c r="M19" s="21">
        <f t="shared" si="1"/>
        <v>0.16581672080318074</v>
      </c>
      <c r="N19" s="21">
        <f t="shared" si="1"/>
        <v>0.4949885530519344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5.2560103146085915</v>
      </c>
      <c r="D20" s="21">
        <f t="shared" ref="D20:N20" si="2">(D10/$B$10)*100</f>
        <v>26.774119733978292</v>
      </c>
      <c r="E20" s="21">
        <f t="shared" si="2"/>
        <v>18.161688539901551</v>
      </c>
      <c r="F20" s="21">
        <f t="shared" si="2"/>
        <v>16.237768912414278</v>
      </c>
      <c r="G20" s="21">
        <f t="shared" si="2"/>
        <v>11.946893859255908</v>
      </c>
      <c r="H20" s="21">
        <f t="shared" si="2"/>
        <v>2.9871469169125073</v>
      </c>
      <c r="I20" s="20" t="s">
        <v>27</v>
      </c>
      <c r="J20" s="21">
        <f t="shared" si="2"/>
        <v>11.608346295381077</v>
      </c>
      <c r="K20" s="21">
        <f t="shared" si="2"/>
        <v>4.0402506208047004</v>
      </c>
      <c r="L20" s="21">
        <f t="shared" si="2"/>
        <v>2.5145460208795276</v>
      </c>
      <c r="M20" s="21">
        <f t="shared" si="2"/>
        <v>0.14064217940086238</v>
      </c>
      <c r="N20" s="21">
        <f t="shared" si="2"/>
        <v>0.3244181315665069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2.102310856728518</v>
      </c>
      <c r="D21" s="19">
        <f>(D11/$B$11)*100</f>
        <v>33.667504573275309</v>
      </c>
      <c r="E21" s="19">
        <f>(E11/$B$11)*100</f>
        <v>23.685369421445767</v>
      </c>
      <c r="F21" s="19">
        <f t="shared" ref="F21:N21" si="3">(F11/$B$11)*100</f>
        <v>17.246340306137149</v>
      </c>
      <c r="G21" s="19">
        <f t="shared" si="3"/>
        <v>11.347362024062038</v>
      </c>
      <c r="H21" s="19">
        <f t="shared" si="3"/>
        <v>2.1230563758876357</v>
      </c>
      <c r="I21" s="20" t="s">
        <v>27</v>
      </c>
      <c r="J21" s="19">
        <f t="shared" si="3"/>
        <v>4.6255013028049925</v>
      </c>
      <c r="K21" s="19">
        <f t="shared" si="3"/>
        <v>2.9878737824216213</v>
      </c>
      <c r="L21" s="19">
        <f t="shared" si="3"/>
        <v>2.151889637034953</v>
      </c>
      <c r="M21" s="32" t="s">
        <v>24</v>
      </c>
      <c r="N21" s="19">
        <f t="shared" si="3"/>
        <v>5.3811627887425058E-2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1.4635770880704559</v>
      </c>
      <c r="D22" s="21">
        <f t="shared" ref="D22:L22" si="4">(D12/$B$12)*100</f>
        <v>30.998878588721041</v>
      </c>
      <c r="E22" s="21">
        <f t="shared" si="4"/>
        <v>25.528438689208173</v>
      </c>
      <c r="F22" s="21">
        <f t="shared" si="4"/>
        <v>18.489051605682068</v>
      </c>
      <c r="G22" s="21">
        <f t="shared" si="4"/>
        <v>11.63480602573887</v>
      </c>
      <c r="H22" s="21">
        <f t="shared" si="4"/>
        <v>2.4831511592912423</v>
      </c>
      <c r="I22" s="20" t="s">
        <v>27</v>
      </c>
      <c r="J22" s="21">
        <f>(J12/$B$12)*100</f>
        <v>4.3529922569209258</v>
      </c>
      <c r="K22" s="21">
        <f t="shared" si="4"/>
        <v>3.1945523982621764</v>
      </c>
      <c r="L22" s="21">
        <f t="shared" si="4"/>
        <v>1.7594841989360688</v>
      </c>
      <c r="M22" s="32" t="s">
        <v>24</v>
      </c>
      <c r="N22" s="21">
        <f>(N12/$B$12)*100</f>
        <v>8.5235269563212895E-2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2.6934874452981452</v>
      </c>
      <c r="D23" s="21">
        <f t="shared" ref="D23:L23" si="5">(D13/$B$13)*100</f>
        <v>36.137437474372625</v>
      </c>
      <c r="E23" s="21">
        <f t="shared" si="5"/>
        <v>21.979526246045509</v>
      </c>
      <c r="F23" s="21">
        <f t="shared" si="5"/>
        <v>16.096155325897563</v>
      </c>
      <c r="G23" s="21">
        <f t="shared" si="5"/>
        <v>11.081319723239858</v>
      </c>
      <c r="H23" s="21">
        <f t="shared" si="5"/>
        <v>1.7897726509833165</v>
      </c>
      <c r="I23" s="20" t="s">
        <v>27</v>
      </c>
      <c r="J23" s="21">
        <f t="shared" si="5"/>
        <v>4.877720632966434</v>
      </c>
      <c r="K23" s="21">
        <f t="shared" si="5"/>
        <v>2.7965834644181022</v>
      </c>
      <c r="L23" s="21">
        <f t="shared" si="5"/>
        <v>2.5150784494573966</v>
      </c>
      <c r="M23" s="32" t="s">
        <v>24</v>
      </c>
      <c r="N23" s="21">
        <f t="shared" ref="N23" si="6">(N13/$B$13)*100</f>
        <v>2.4727639761496299E-2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0.53585118583983959</v>
      </c>
      <c r="D24" s="19">
        <f t="shared" ref="D24:L24" si="7">(D14/$B$14)*100</f>
        <v>26.931647848192874</v>
      </c>
      <c r="E24" s="19">
        <f t="shared" si="7"/>
        <v>32.784978748719709</v>
      </c>
      <c r="F24" s="19">
        <f t="shared" si="7"/>
        <v>16.079209317444452</v>
      </c>
      <c r="G24" s="19">
        <f t="shared" si="7"/>
        <v>12.67446595808622</v>
      </c>
      <c r="H24" s="19">
        <f t="shared" si="7"/>
        <v>1.6120721378235991</v>
      </c>
      <c r="I24" s="12" t="s">
        <v>24</v>
      </c>
      <c r="J24" s="19">
        <f t="shared" si="7"/>
        <v>3.3151935921103473</v>
      </c>
      <c r="K24" s="19">
        <f t="shared" si="7"/>
        <v>2.7381784003581746</v>
      </c>
      <c r="L24" s="19">
        <f t="shared" si="7"/>
        <v>3.3284012781433803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0.20966265252412475</v>
      </c>
      <c r="D25" s="21">
        <f t="shared" ref="D25:L25" si="8">(D15/$B$15)*100</f>
        <v>24.091496929579716</v>
      </c>
      <c r="E25" s="21">
        <f t="shared" si="8"/>
        <v>33.310487279687379</v>
      </c>
      <c r="F25" s="21">
        <f t="shared" si="8"/>
        <v>17.970906770874873</v>
      </c>
      <c r="G25" s="21">
        <f t="shared" si="8"/>
        <v>13.345019539038203</v>
      </c>
      <c r="H25" s="21">
        <f t="shared" si="8"/>
        <v>2.0280213733152563</v>
      </c>
      <c r="I25" s="14" t="s">
        <v>24</v>
      </c>
      <c r="J25" s="21">
        <f t="shared" si="8"/>
        <v>3.2186362548847596</v>
      </c>
      <c r="K25" s="21">
        <f t="shared" si="8"/>
        <v>3.0217146502910919</v>
      </c>
      <c r="L25" s="21">
        <f t="shared" si="8"/>
        <v>2.8040545498046097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0.83772780548002634</v>
      </c>
      <c r="D26" s="24">
        <f t="shared" ref="D26:K26" si="9">(D16/$B$16)*100</f>
        <v>29.560112895273686</v>
      </c>
      <c r="E26" s="24">
        <f>(E16/$B$16)*100</f>
        <v>32.298638112192627</v>
      </c>
      <c r="F26" s="24">
        <f t="shared" si="9"/>
        <v>14.328506351835287</v>
      </c>
      <c r="G26" s="24">
        <f t="shared" si="9"/>
        <v>12.053890960406942</v>
      </c>
      <c r="H26" s="24">
        <f t="shared" si="9"/>
        <v>1.227124978964989</v>
      </c>
      <c r="I26" s="25" t="s">
        <v>24</v>
      </c>
      <c r="J26" s="24">
        <f>(J16/$B$16)*100</f>
        <v>3.4045541906170569</v>
      </c>
      <c r="K26" s="24">
        <f t="shared" si="9"/>
        <v>2.4757750479007794</v>
      </c>
      <c r="L26" s="24">
        <f>(L16/$B$16)*100</f>
        <v>3.813666705046336</v>
      </c>
      <c r="M26" s="33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2020-04-23T06:45:07Z</dcterms:modified>
</cp:coreProperties>
</file>