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8" i="1"/>
  <c r="N19"/>
  <c r="N20"/>
  <c r="N21"/>
  <c r="N22"/>
  <c r="M18"/>
  <c r="M19"/>
  <c r="M20"/>
  <c r="M21"/>
  <c r="M23"/>
  <c r="M24"/>
  <c r="L18"/>
  <c r="L19"/>
  <c r="L20"/>
  <c r="L21"/>
  <c r="L22"/>
  <c r="L23"/>
  <c r="L24"/>
  <c r="L25"/>
  <c r="K18"/>
  <c r="K19"/>
  <c r="K20"/>
  <c r="K21"/>
  <c r="K22"/>
  <c r="K23"/>
  <c r="K24"/>
  <c r="K25"/>
  <c r="J18"/>
  <c r="J19"/>
  <c r="J20"/>
  <c r="J21"/>
  <c r="J22"/>
  <c r="J23"/>
  <c r="J24"/>
  <c r="J25"/>
  <c r="I18"/>
  <c r="I19"/>
  <c r="I20"/>
  <c r="I21"/>
  <c r="I22"/>
  <c r="H18"/>
  <c r="H19"/>
  <c r="H20"/>
  <c r="H21"/>
  <c r="H22"/>
  <c r="H23"/>
  <c r="H24"/>
  <c r="H25"/>
  <c r="G18"/>
  <c r="G19"/>
  <c r="G20"/>
  <c r="G21"/>
  <c r="G22"/>
  <c r="G23"/>
  <c r="G24"/>
  <c r="G25"/>
  <c r="F18"/>
  <c r="F19"/>
  <c r="F20"/>
  <c r="F21"/>
  <c r="F22"/>
  <c r="F23"/>
  <c r="F24"/>
  <c r="F25"/>
  <c r="E18"/>
  <c r="E19"/>
  <c r="E20"/>
  <c r="E21"/>
  <c r="E22"/>
  <c r="E23"/>
  <c r="E24"/>
  <c r="E25"/>
  <c r="D18"/>
  <c r="D19"/>
  <c r="D20"/>
  <c r="D21"/>
  <c r="D22"/>
  <c r="D23"/>
  <c r="D24"/>
  <c r="D25"/>
  <c r="C18"/>
  <c r="C19"/>
  <c r="C20"/>
  <c r="C21"/>
  <c r="C22"/>
  <c r="C23"/>
  <c r="C24"/>
  <c r="C25"/>
  <c r="N17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<sst xmlns="http://schemas.openxmlformats.org/spreadsheetml/2006/main" count="61" uniqueCount="29">
  <si>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</si>
  <si>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</si>
  <si>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</si>
  <si>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</si>
  <si>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</si>
  <si>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</si>
  <si>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</si>
  <si>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</si>
  <si>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</si>
  <si>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</si>
  <si>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</si>
  <si>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</si>
  <si>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</si>
  <si>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</si>
  <si>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</si>
  <si>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</si>
  <si>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</si>
  <si>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</si>
  <si>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</si>
  <si>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</si>
  <si>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</si>
  <si>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</si>
  <si>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</si>
  <si>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>-</t>
  </si>
  <si>
    <t xml:space="preserve">  ขอนแก่น                          </t>
  </si>
  <si>
    <t>อัตราร้อยละ</t>
  </si>
  <si>
    <t>ที่มา : สำรวจภาวะการทำงานของประชากร ไตรมาสที่ 3/2559  จังหวัดขอนแก่น สำนักงานสถิติแห่งชาติ กระทรวงเทคโนโลยีสารสนเทศและการสื่อสาร</t>
  </si>
  <si>
    <t>ตารางที่  2  ประชากรอายุ 15 ปีขึ้นไป จำแนกตามระดับการศึกษาที่สำเร็จและเพศ ไตรมาสที่ 3 (กรกฎาคม - กันยายน)  2559</t>
  </si>
  <si>
    <t>จำนวน (คน)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</si>
</sst>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2" applyFont="1"/>
    <xf numFmtId="0" fontId="3" fillId="0" borderId="0" xfId="2" applyFont="1"/>
    <xf numFmtId="0" fontId="2" fillId="0" borderId="0" xfId="3" applyFont="1"/>
    <xf numFmtId="0" fontId="3" fillId="0" borderId="0" xfId="3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3" fontId="3" fillId="0" borderId="0" xfId="3" applyNumberFormat="1" applyFont="1" applyAlignment="1">
      <alignment horizontal="right"/>
    </xf>
    <xf numFmtId="187" fontId="4" fillId="0" borderId="0" xfId="0" applyNumberFormat="1" applyFont="1"/>
    <xf numFmtId="187" fontId="4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3" xfId="3" applyFont="1" applyBorder="1"/>
    <xf numFmtId="3" fontId="3" fillId="0" borderId="3" xfId="3" applyNumberFormat="1" applyFont="1" applyBorder="1" applyAlignment="1">
      <alignment horizontal="right"/>
    </xf>
    <xf numFmtId="187" fontId="4" fillId="0" borderId="3" xfId="0" applyNumberFormat="1" applyFont="1" applyBorder="1"/>
    <xf numFmtId="187" fontId="4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</cellXfs>
  <cellStyles count="16">
    <cellStyle name="ปกติ" xfId="0" builtinId="0"/>
    <cellStyle name="ปกติ 10" xfId="12"/>
    <cellStyle name="ปกติ 11" xfId="13"/>
    <cellStyle name="ปกติ 12" xfId="14"/>
    <cellStyle name="ปกติ 2" xfId="1"/>
    <cellStyle name="ปกติ 2 2" xfId="7"/>
    <cellStyle name="ปกติ 2 3" xfId="8"/>
    <cellStyle name="ปกติ 2 4" xfId="15"/>
    <cellStyle name="ปกติ 3" xfId="2"/>
    <cellStyle name="ปกติ 3 2" xfId="4"/>
    <cellStyle name="ปกติ 4" xfId="3"/>
    <cellStyle name="ปกติ 4 2" xfId="5"/>
    <cellStyle name="ปกติ 5" xfId="6"/>
    <cellStyle name="ปกติ 7" xfId="9"/>
    <cellStyle name="ปกติ 8" xfId="10"/>
    <cellStyle name="ปกติ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topLeftCell="A16" workbookViewId="0">
      <selection activeCell="I9" sqref="I9"/>
    </sheetView>
  </sheetViews>
  <sheetFormatPr defaultRowHeight="14.25"/>
  <cols>
    <col min="1" max="1" width="14.75" customWidth="1"/>
    <col min="2" max="2" width="9.875" bestFit="1" customWidth="1"/>
    <col min="4" max="5" width="9.875" bestFit="1" customWidth="1"/>
    <col min="9" max="9" width="7.625" bestFit="1" customWidth="1"/>
    <col min="10" max="10" width="9.5" bestFit="1" customWidth="1"/>
    <col min="11" max="11" width="10" bestFit="1" customWidth="1"/>
    <col min="12" max="12" width="8.875" bestFit="1" customWidth="1"/>
  </cols>
  <sheetData>
    <row r="1" spans="1:14" ht="24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5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4">
      <c r="A3" s="7"/>
      <c r="B3" s="7"/>
      <c r="C3" s="7" t="s">
        <v>0</v>
      </c>
      <c r="D3" s="7" t="s">
        <v>1</v>
      </c>
      <c r="E3" s="7" t="s">
        <v>2</v>
      </c>
      <c r="F3" s="7" t="s">
        <v>3</v>
      </c>
      <c r="G3" s="8"/>
      <c r="H3" s="8" t="s">
        <v>4</v>
      </c>
      <c r="I3" s="8"/>
      <c r="J3" s="8"/>
      <c r="K3" s="8" t="s">
        <v>5</v>
      </c>
      <c r="L3" s="8"/>
      <c r="M3" s="7"/>
      <c r="N3" s="7"/>
    </row>
    <row r="4" spans="1:14" ht="24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14</v>
      </c>
      <c r="M4" s="9" t="s">
        <v>17</v>
      </c>
      <c r="N4" s="9" t="s">
        <v>18</v>
      </c>
    </row>
    <row r="5" spans="1:14" ht="24">
      <c r="A5" s="10"/>
      <c r="B5" s="10"/>
      <c r="C5" s="10"/>
      <c r="D5" s="10"/>
      <c r="E5" s="10"/>
      <c r="F5" s="10"/>
      <c r="G5" s="10"/>
      <c r="H5" s="10" t="s">
        <v>10</v>
      </c>
      <c r="I5" s="10" t="s">
        <v>8</v>
      </c>
      <c r="J5" s="10"/>
      <c r="K5" s="10"/>
      <c r="L5" s="10" t="s">
        <v>8</v>
      </c>
      <c r="M5" s="10"/>
      <c r="N5" s="10"/>
    </row>
    <row r="6" spans="1:14" ht="24">
      <c r="A6" s="21"/>
      <c r="B6" s="22" t="s">
        <v>28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4">
      <c r="A7" s="1" t="s">
        <v>19</v>
      </c>
      <c r="B7" s="14">
        <v>55660305</v>
      </c>
      <c r="C7" s="14">
        <v>2367969.96</v>
      </c>
      <c r="D7" s="14">
        <v>13692483.4</v>
      </c>
      <c r="E7" s="14">
        <v>10907632.01</v>
      </c>
      <c r="F7" s="14">
        <v>9961663.9000000004</v>
      </c>
      <c r="G7" s="14">
        <v>6918894.75</v>
      </c>
      <c r="H7" s="14">
        <v>2005185.98</v>
      </c>
      <c r="I7" s="14">
        <v>8619.0400000000009</v>
      </c>
      <c r="J7" s="14">
        <v>5960865.75</v>
      </c>
      <c r="K7" s="14">
        <v>2435666.35</v>
      </c>
      <c r="L7" s="14">
        <v>1088661.5900000001</v>
      </c>
      <c r="M7" s="14">
        <v>71490.64</v>
      </c>
      <c r="N7" s="14">
        <v>241171.63</v>
      </c>
    </row>
    <row r="8" spans="1:14" ht="24">
      <c r="A8" s="2" t="s">
        <v>20</v>
      </c>
      <c r="B8" s="14">
        <v>26896093.989999998</v>
      </c>
      <c r="C8" s="14">
        <v>860373.86</v>
      </c>
      <c r="D8" s="14">
        <v>5955050.6900000004</v>
      </c>
      <c r="E8" s="14">
        <v>5691208.7699999996</v>
      </c>
      <c r="F8" s="14">
        <v>5264988.63</v>
      </c>
      <c r="G8" s="14">
        <v>3513723.4</v>
      </c>
      <c r="H8" s="14">
        <v>1135440.79</v>
      </c>
      <c r="I8" s="14">
        <v>3270.84</v>
      </c>
      <c r="J8" s="14">
        <v>2633537.62</v>
      </c>
      <c r="K8" s="14">
        <v>1284933.44</v>
      </c>
      <c r="L8" s="14">
        <v>375556.78</v>
      </c>
      <c r="M8" s="14">
        <v>37451.14</v>
      </c>
      <c r="N8" s="14">
        <v>140558.03</v>
      </c>
    </row>
    <row r="9" spans="1:14" ht="24">
      <c r="A9" s="2" t="s">
        <v>21</v>
      </c>
      <c r="B9" s="14">
        <v>28764211.010000002</v>
      </c>
      <c r="C9" s="14">
        <v>1507596.1</v>
      </c>
      <c r="D9" s="14">
        <v>7737432.7199999997</v>
      </c>
      <c r="E9" s="14">
        <v>5216423.24</v>
      </c>
      <c r="F9" s="14">
        <v>4696675.2699999996</v>
      </c>
      <c r="G9" s="14">
        <v>3405171.35</v>
      </c>
      <c r="H9" s="14">
        <v>869745.19</v>
      </c>
      <c r="I9" s="14">
        <v>5348.2</v>
      </c>
      <c r="J9" s="14">
        <v>3327328.13</v>
      </c>
      <c r="K9" s="14">
        <v>1150732.9099999999</v>
      </c>
      <c r="L9" s="14">
        <v>713104.81</v>
      </c>
      <c r="M9" s="14">
        <v>34039.49</v>
      </c>
      <c r="N9" s="14">
        <v>100613.6</v>
      </c>
    </row>
    <row r="10" spans="1:14" ht="24">
      <c r="A10" s="3" t="s">
        <v>22</v>
      </c>
      <c r="B10" s="15">
        <v>14912333.01</v>
      </c>
      <c r="C10" s="15">
        <v>312787.09999999998</v>
      </c>
      <c r="D10" s="15">
        <v>5036965.87</v>
      </c>
      <c r="E10" s="15">
        <v>3493078.04</v>
      </c>
      <c r="F10" s="15">
        <v>2611837.48</v>
      </c>
      <c r="G10" s="15">
        <v>1694897.25</v>
      </c>
      <c r="H10" s="15">
        <v>314239.62</v>
      </c>
      <c r="I10" s="15">
        <v>1497.85</v>
      </c>
      <c r="J10" s="15">
        <v>693037.1</v>
      </c>
      <c r="K10" s="15">
        <v>434075.12</v>
      </c>
      <c r="L10" s="15">
        <v>311920.38</v>
      </c>
      <c r="M10" s="15">
        <v>665.63</v>
      </c>
      <c r="N10" s="15">
        <v>7331.57</v>
      </c>
    </row>
    <row r="11" spans="1:14" ht="24">
      <c r="A11" s="4" t="s">
        <v>20</v>
      </c>
      <c r="B11" s="15">
        <v>7168025</v>
      </c>
      <c r="C11" s="15">
        <v>111594.71</v>
      </c>
      <c r="D11" s="15">
        <v>2226443.89</v>
      </c>
      <c r="E11" s="15">
        <v>1804113.41</v>
      </c>
      <c r="F11" s="15">
        <v>1346473.64</v>
      </c>
      <c r="G11" s="15">
        <v>834230.32</v>
      </c>
      <c r="H11" s="15">
        <v>184379.42</v>
      </c>
      <c r="I11" s="15">
        <v>218.01</v>
      </c>
      <c r="J11" s="15">
        <v>320199.46000000002</v>
      </c>
      <c r="K11" s="15">
        <v>214754.92</v>
      </c>
      <c r="L11" s="15">
        <v>121184.86</v>
      </c>
      <c r="M11" s="15">
        <v>665.63</v>
      </c>
      <c r="N11" s="15">
        <v>3766.74</v>
      </c>
    </row>
    <row r="12" spans="1:14" ht="24">
      <c r="A12" s="4" t="s">
        <v>21</v>
      </c>
      <c r="B12" s="15">
        <v>7744308.0099999998</v>
      </c>
      <c r="C12" s="15">
        <v>201192.39</v>
      </c>
      <c r="D12" s="15">
        <v>2810521.98</v>
      </c>
      <c r="E12" s="15">
        <v>1688964.64</v>
      </c>
      <c r="F12" s="15">
        <v>1265363.8400000001</v>
      </c>
      <c r="G12" s="15">
        <v>860666.93</v>
      </c>
      <c r="H12" s="15">
        <v>129860.2</v>
      </c>
      <c r="I12" s="15">
        <v>1279.8399999999999</v>
      </c>
      <c r="J12" s="15">
        <v>372837.64</v>
      </c>
      <c r="K12" s="15">
        <v>219320.2</v>
      </c>
      <c r="L12" s="15">
        <v>190735.52</v>
      </c>
      <c r="M12" s="15" t="s">
        <v>23</v>
      </c>
      <c r="N12" s="15">
        <v>3564.83</v>
      </c>
    </row>
    <row r="13" spans="1:14" ht="24">
      <c r="A13" s="5" t="s">
        <v>24</v>
      </c>
      <c r="B13" s="11">
        <v>1448737</v>
      </c>
      <c r="C13" s="11">
        <v>9866.25</v>
      </c>
      <c r="D13" s="11">
        <v>463661.67</v>
      </c>
      <c r="E13" s="11">
        <v>283877.75</v>
      </c>
      <c r="F13" s="11">
        <v>304530.75</v>
      </c>
      <c r="G13" s="11">
        <v>192934.75</v>
      </c>
      <c r="H13" s="11">
        <v>31654.53</v>
      </c>
      <c r="I13" s="11" t="s">
        <v>23</v>
      </c>
      <c r="J13" s="11">
        <v>78137.91</v>
      </c>
      <c r="K13" s="11">
        <v>62915.35</v>
      </c>
      <c r="L13" s="11">
        <v>20492.419999999998</v>
      </c>
      <c r="M13" s="11">
        <v>665.63</v>
      </c>
      <c r="N13" s="11" t="s">
        <v>23</v>
      </c>
    </row>
    <row r="14" spans="1:14" ht="24">
      <c r="A14" s="6" t="s">
        <v>20</v>
      </c>
      <c r="B14" s="11">
        <v>690277</v>
      </c>
      <c r="C14" s="11">
        <v>3788.4</v>
      </c>
      <c r="D14" s="11">
        <v>205455.48</v>
      </c>
      <c r="E14" s="11">
        <v>137222.04</v>
      </c>
      <c r="F14" s="11">
        <v>156049.63</v>
      </c>
      <c r="G14" s="11">
        <v>100004.12</v>
      </c>
      <c r="H14" s="11">
        <v>12276.24</v>
      </c>
      <c r="I14" s="11" t="s">
        <v>23</v>
      </c>
      <c r="J14" s="11">
        <v>35453.839999999997</v>
      </c>
      <c r="K14" s="11">
        <v>30098.639999999999</v>
      </c>
      <c r="L14" s="11">
        <v>9262.98</v>
      </c>
      <c r="M14" s="11">
        <v>665.63</v>
      </c>
      <c r="N14" s="11" t="s">
        <v>23</v>
      </c>
    </row>
    <row r="15" spans="1:14" ht="24">
      <c r="A15" s="16" t="s">
        <v>21</v>
      </c>
      <c r="B15" s="17">
        <v>758460</v>
      </c>
      <c r="C15" s="17">
        <v>6077.84</v>
      </c>
      <c r="D15" s="17">
        <v>258206.19</v>
      </c>
      <c r="E15" s="17">
        <v>146655.71</v>
      </c>
      <c r="F15" s="17">
        <v>148481.10999999999</v>
      </c>
      <c r="G15" s="17">
        <v>92930.63</v>
      </c>
      <c r="H15" s="17">
        <v>19378.29</v>
      </c>
      <c r="I15" s="17" t="s">
        <v>23</v>
      </c>
      <c r="J15" s="17">
        <v>42684.06</v>
      </c>
      <c r="K15" s="17">
        <v>32816.71</v>
      </c>
      <c r="L15" s="17">
        <v>11229.44</v>
      </c>
      <c r="M15" s="17" t="s">
        <v>23</v>
      </c>
      <c r="N15" s="17" t="s">
        <v>23</v>
      </c>
    </row>
    <row r="16" spans="1:14" ht="24">
      <c r="A16" s="20" t="s">
        <v>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24">
      <c r="A17" s="1" t="s">
        <v>19</v>
      </c>
      <c r="B17" s="12">
        <v>100</v>
      </c>
      <c r="C17" s="12">
        <f>(C7/B7)*100</f>
        <v>4.2543244418082145</v>
      </c>
      <c r="D17" s="12">
        <f>(D7/B7)*100</f>
        <v>24.600086902146874</v>
      </c>
      <c r="E17" s="12">
        <f>(E7/B7)*100</f>
        <v>19.59678807006178</v>
      </c>
      <c r="F17" s="12">
        <f>(F7/B7)*100</f>
        <v>17.897249934221527</v>
      </c>
      <c r="G17" s="12">
        <f>(G7/B7)*100</f>
        <v>12.430572829236203</v>
      </c>
      <c r="H17" s="12">
        <f>(H7/B7)*100</f>
        <v>3.6025422066946993</v>
      </c>
      <c r="I17" s="12">
        <f>(I7/B7)*100</f>
        <v>1.5485075045851799E-2</v>
      </c>
      <c r="J17" s="12">
        <f>(J7/B7)*100</f>
        <v>10.709365947599462</v>
      </c>
      <c r="K17" s="12">
        <f>(K7/B7)*100</f>
        <v>4.3759486226315145</v>
      </c>
      <c r="L17" s="12">
        <f>(L7/B7)*100</f>
        <v>1.9559030264027482</v>
      </c>
      <c r="M17" s="12">
        <f>(M7/B7)*100</f>
        <v>0.1284409778207288</v>
      </c>
      <c r="N17" s="12">
        <f>(N7/B7)*100</f>
        <v>0.43329196633040368</v>
      </c>
    </row>
    <row r="18" spans="1:14" ht="24">
      <c r="A18" s="2" t="s">
        <v>20</v>
      </c>
      <c r="B18" s="12">
        <v>100</v>
      </c>
      <c r="C18" s="12">
        <f t="shared" ref="C18:C25" si="0">(C8/B8)*100</f>
        <v>3.1988803293143167</v>
      </c>
      <c r="D18" s="12">
        <f t="shared" ref="D18:D25" si="1">(D8/B8)*100</f>
        <v>22.140949879986646</v>
      </c>
      <c r="E18" s="12">
        <f t="shared" ref="E18:E25" si="2">(E8/B8)*100</f>
        <v>21.159982457363505</v>
      </c>
      <c r="F18" s="12">
        <f t="shared" ref="F18:F25" si="3">(F8/B8)*100</f>
        <v>19.575290865497159</v>
      </c>
      <c r="G18" s="12">
        <f t="shared" ref="G18:G25" si="4">(G8/B8)*100</f>
        <v>13.064065738714353</v>
      </c>
      <c r="H18" s="12">
        <f t="shared" ref="H18:H25" si="5">(H8/B8)*100</f>
        <v>4.2215824737307894</v>
      </c>
      <c r="I18" s="12">
        <f t="shared" ref="I18:I22" si="6">(I8/B8)*100</f>
        <v>1.2161022344791413E-2</v>
      </c>
      <c r="J18" s="12">
        <f t="shared" ref="J18:J25" si="7">(J8/B8)*100</f>
        <v>9.7915244532501742</v>
      </c>
      <c r="K18" s="12">
        <f t="shared" ref="K18:K25" si="8">(K8/B8)*100</f>
        <v>4.7773979391867822</v>
      </c>
      <c r="L18" s="12">
        <f t="shared" ref="L18:L25" si="9">(L8/B8)*100</f>
        <v>1.3963246118177328</v>
      </c>
      <c r="M18" s="12">
        <f t="shared" ref="M18:M24" si="10">(M8/B8)*100</f>
        <v>0.13924378764412548</v>
      </c>
      <c r="N18" s="12">
        <f t="shared" ref="N18:N22" si="11">(N8/B8)*100</f>
        <v>0.52259644114963189</v>
      </c>
    </row>
    <row r="19" spans="1:14" ht="24">
      <c r="A19" s="2" t="s">
        <v>21</v>
      </c>
      <c r="B19" s="12">
        <v>100</v>
      </c>
      <c r="C19" s="12">
        <f t="shared" si="0"/>
        <v>5.2412218067649343</v>
      </c>
      <c r="D19" s="12">
        <f t="shared" si="1"/>
        <v>26.899513139122949</v>
      </c>
      <c r="E19" s="12">
        <f t="shared" si="2"/>
        <v>18.13511671912881</v>
      </c>
      <c r="F19" s="12">
        <f t="shared" si="3"/>
        <v>16.328190849271618</v>
      </c>
      <c r="G19" s="12">
        <f t="shared" si="4"/>
        <v>11.838222674754324</v>
      </c>
      <c r="H19" s="12">
        <f t="shared" si="5"/>
        <v>3.0237060550613721</v>
      </c>
      <c r="I19" s="12">
        <f t="shared" si="6"/>
        <v>1.8593244216365521E-2</v>
      </c>
      <c r="J19" s="12">
        <f t="shared" si="7"/>
        <v>11.567597417649452</v>
      </c>
      <c r="K19" s="12">
        <f t="shared" si="8"/>
        <v>4.000571785542606</v>
      </c>
      <c r="L19" s="12">
        <f t="shared" si="9"/>
        <v>2.4791391279673416</v>
      </c>
      <c r="M19" s="12">
        <f t="shared" si="10"/>
        <v>0.11833973123116785</v>
      </c>
      <c r="N19" s="12">
        <f t="shared" si="11"/>
        <v>0.34978744928905314</v>
      </c>
    </row>
    <row r="20" spans="1:14" ht="24">
      <c r="A20" s="3" t="s">
        <v>22</v>
      </c>
      <c r="B20" s="12">
        <v>100</v>
      </c>
      <c r="C20" s="12">
        <f t="shared" si="0"/>
        <v>2.09750613663368</v>
      </c>
      <c r="D20" s="12">
        <f t="shared" si="1"/>
        <v>33.777182058785051</v>
      </c>
      <c r="E20" s="12">
        <f t="shared" si="2"/>
        <v>23.42408822051916</v>
      </c>
      <c r="F20" s="12">
        <f t="shared" si="3"/>
        <v>17.514613429357691</v>
      </c>
      <c r="G20" s="12">
        <f t="shared" si="4"/>
        <v>11.365741690877114</v>
      </c>
      <c r="H20" s="12">
        <f t="shared" si="5"/>
        <v>2.1072465307023074</v>
      </c>
      <c r="I20" s="12">
        <f t="shared" si="6"/>
        <v>1.004437064941859E-2</v>
      </c>
      <c r="J20" s="12">
        <f t="shared" si="7"/>
        <v>4.6474089569704429</v>
      </c>
      <c r="K20" s="12">
        <f t="shared" si="8"/>
        <v>2.9108464765970248</v>
      </c>
      <c r="L20" s="12">
        <f t="shared" si="9"/>
        <v>2.09169403466802</v>
      </c>
      <c r="M20" s="12">
        <f t="shared" si="10"/>
        <v>4.4636208134142246E-3</v>
      </c>
      <c r="N20" s="12">
        <f t="shared" si="11"/>
        <v>4.9164473426683487E-2</v>
      </c>
    </row>
    <row r="21" spans="1:14" ht="24">
      <c r="A21" s="4" t="s">
        <v>20</v>
      </c>
      <c r="B21" s="12">
        <v>100</v>
      </c>
      <c r="C21" s="12">
        <f t="shared" si="0"/>
        <v>1.55684041280548</v>
      </c>
      <c r="D21" s="12">
        <f t="shared" si="1"/>
        <v>31.060771830455391</v>
      </c>
      <c r="E21" s="12">
        <f t="shared" si="2"/>
        <v>25.168905102870038</v>
      </c>
      <c r="F21" s="12">
        <f t="shared" si="3"/>
        <v>18.784443971665834</v>
      </c>
      <c r="G21" s="12">
        <f t="shared" si="4"/>
        <v>11.638217221619621</v>
      </c>
      <c r="H21" s="12">
        <f t="shared" si="5"/>
        <v>2.57224856219112</v>
      </c>
      <c r="I21" s="12">
        <f t="shared" si="6"/>
        <v>3.0414235441422145E-3</v>
      </c>
      <c r="J21" s="12">
        <f t="shared" si="7"/>
        <v>4.467052779531322</v>
      </c>
      <c r="K21" s="12">
        <f t="shared" si="8"/>
        <v>2.9960124302021827</v>
      </c>
      <c r="L21" s="12">
        <f t="shared" si="9"/>
        <v>1.6906311013145183</v>
      </c>
      <c r="M21" s="12">
        <f t="shared" si="10"/>
        <v>9.2861004251519764E-3</v>
      </c>
      <c r="N21" s="12">
        <f t="shared" si="11"/>
        <v>5.2549202883639498E-2</v>
      </c>
    </row>
    <row r="22" spans="1:14" ht="24">
      <c r="A22" s="4" t="s">
        <v>21</v>
      </c>
      <c r="B22" s="12">
        <v>100</v>
      </c>
      <c r="C22" s="12">
        <f t="shared" si="0"/>
        <v>2.5979388957697207</v>
      </c>
      <c r="D22" s="12">
        <f t="shared" si="1"/>
        <v>36.291454012041555</v>
      </c>
      <c r="E22" s="12">
        <f t="shared" si="2"/>
        <v>21.809109836787083</v>
      </c>
      <c r="F22" s="12">
        <f t="shared" si="3"/>
        <v>16.339275741177552</v>
      </c>
      <c r="G22" s="12">
        <f t="shared" si="4"/>
        <v>11.113542086505932</v>
      </c>
      <c r="H22" s="12">
        <f t="shared" si="5"/>
        <v>1.6768470447238837</v>
      </c>
      <c r="I22" s="12">
        <f t="shared" si="6"/>
        <v>1.6526202190658992E-2</v>
      </c>
      <c r="J22" s="12">
        <f t="shared" si="7"/>
        <v>4.8143441546819368</v>
      </c>
      <c r="K22" s="12">
        <f t="shared" si="8"/>
        <v>2.8320180410799547</v>
      </c>
      <c r="L22" s="12">
        <f t="shared" si="9"/>
        <v>2.4629123706560838</v>
      </c>
      <c r="M22" s="13" t="s">
        <v>23</v>
      </c>
      <c r="N22" s="12">
        <f t="shared" si="11"/>
        <v>4.6031614385647353E-2</v>
      </c>
    </row>
    <row r="23" spans="1:14" ht="24">
      <c r="A23" s="5" t="s">
        <v>24</v>
      </c>
      <c r="B23" s="12">
        <v>100</v>
      </c>
      <c r="C23" s="12">
        <f t="shared" si="0"/>
        <v>0.68102423007074431</v>
      </c>
      <c r="D23" s="12">
        <f t="shared" si="1"/>
        <v>32.004543957944051</v>
      </c>
      <c r="E23" s="12">
        <f t="shared" si="2"/>
        <v>19.594843646569391</v>
      </c>
      <c r="F23" s="12">
        <f t="shared" si="3"/>
        <v>21.020430209209813</v>
      </c>
      <c r="G23" s="12">
        <f t="shared" si="4"/>
        <v>13.317444781212878</v>
      </c>
      <c r="H23" s="12">
        <f t="shared" si="5"/>
        <v>2.1849742223743851</v>
      </c>
      <c r="I23" s="13" t="s">
        <v>23</v>
      </c>
      <c r="J23" s="12">
        <f t="shared" si="7"/>
        <v>5.3935193206220315</v>
      </c>
      <c r="K23" s="12">
        <f t="shared" si="8"/>
        <v>4.3427723596484382</v>
      </c>
      <c r="L23" s="12">
        <f t="shared" si="9"/>
        <v>1.4145024252158949</v>
      </c>
      <c r="M23" s="12">
        <f t="shared" si="10"/>
        <v>4.5945537388773806E-2</v>
      </c>
      <c r="N23" s="13" t="s">
        <v>23</v>
      </c>
    </row>
    <row r="24" spans="1:14" ht="24">
      <c r="A24" s="6" t="s">
        <v>20</v>
      </c>
      <c r="B24" s="12">
        <v>100</v>
      </c>
      <c r="C24" s="12">
        <f t="shared" si="0"/>
        <v>0.54882315360355338</v>
      </c>
      <c r="D24" s="12">
        <f t="shared" si="1"/>
        <v>29.764207702125379</v>
      </c>
      <c r="E24" s="12">
        <f t="shared" si="2"/>
        <v>19.879271654712529</v>
      </c>
      <c r="F24" s="12">
        <f t="shared" si="3"/>
        <v>22.606812917133269</v>
      </c>
      <c r="G24" s="12">
        <f t="shared" si="4"/>
        <v>14.487534714324829</v>
      </c>
      <c r="H24" s="12">
        <f t="shared" si="5"/>
        <v>1.7784512594219422</v>
      </c>
      <c r="I24" s="13" t="s">
        <v>23</v>
      </c>
      <c r="J24" s="12">
        <f t="shared" si="7"/>
        <v>5.1361757671195756</v>
      </c>
      <c r="K24" s="12">
        <f t="shared" si="8"/>
        <v>4.3603712712432827</v>
      </c>
      <c r="L24" s="12">
        <f t="shared" si="9"/>
        <v>1.3419221558881433</v>
      </c>
      <c r="M24" s="12">
        <f t="shared" si="10"/>
        <v>9.642940442749795E-2</v>
      </c>
      <c r="N24" s="13" t="s">
        <v>23</v>
      </c>
    </row>
    <row r="25" spans="1:14" ht="24">
      <c r="A25" s="16" t="s">
        <v>21</v>
      </c>
      <c r="B25" s="18">
        <v>100</v>
      </c>
      <c r="C25" s="18">
        <f t="shared" si="0"/>
        <v>0.80133955646968857</v>
      </c>
      <c r="D25" s="18">
        <f t="shared" si="1"/>
        <v>34.043481528360097</v>
      </c>
      <c r="E25" s="18">
        <f t="shared" si="2"/>
        <v>19.33598475858977</v>
      </c>
      <c r="F25" s="18">
        <f t="shared" si="3"/>
        <v>19.576656646362363</v>
      </c>
      <c r="G25" s="18">
        <f t="shared" si="4"/>
        <v>12.252541992985789</v>
      </c>
      <c r="H25" s="18">
        <f t="shared" si="5"/>
        <v>2.5549521398623529</v>
      </c>
      <c r="I25" s="19" t="s">
        <v>23</v>
      </c>
      <c r="J25" s="18">
        <f t="shared" si="7"/>
        <v>5.6277272367692426</v>
      </c>
      <c r="K25" s="18">
        <f t="shared" si="8"/>
        <v>4.3267555309442818</v>
      </c>
      <c r="L25" s="18">
        <f t="shared" si="9"/>
        <v>1.4805579727342246</v>
      </c>
      <c r="M25" s="19" t="s">
        <v>23</v>
      </c>
      <c r="N25" s="19" t="s">
        <v>23</v>
      </c>
    </row>
    <row r="27" spans="1:14">
      <c r="A27" t="s">
        <v>26</v>
      </c>
    </row>
  </sheetData>
  <mergeCells count="2">
    <mergeCell ref="A16:N16"/>
    <mergeCell ref="B6:N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2016-11-15T03:29:42Z</dcterms:created>
  <dcterms:modified xsi:type="dcterms:W3CDTF">2016-11-15T04:28:05Z</dcterms:modified>
</cp:coreProperties>
</file>