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8" i="1"/>
  <c r="O19"/>
  <c r="O20"/>
  <c r="O21"/>
  <c r="O22"/>
  <c r="O17"/>
  <c r="N18"/>
  <c r="N19"/>
  <c r="N20"/>
  <c r="N22"/>
  <c r="N17"/>
  <c r="M18"/>
  <c r="M19"/>
  <c r="M20"/>
  <c r="M21"/>
  <c r="M22"/>
  <c r="M23"/>
  <c r="M24"/>
  <c r="M25"/>
  <c r="M17"/>
  <c r="L18"/>
  <c r="L19"/>
  <c r="L20"/>
  <c r="L21"/>
  <c r="L22"/>
  <c r="L23"/>
  <c r="L24"/>
  <c r="L25"/>
  <c r="L17"/>
  <c r="K18"/>
  <c r="K19"/>
  <c r="K20"/>
  <c r="K21"/>
  <c r="K22"/>
  <c r="K23"/>
  <c r="K24"/>
  <c r="K25"/>
  <c r="K17"/>
  <c r="I18"/>
  <c r="I19"/>
  <c r="I20"/>
  <c r="I21"/>
  <c r="I22"/>
  <c r="I23"/>
  <c r="I24"/>
  <c r="I17"/>
  <c r="H18"/>
  <c r="H19"/>
  <c r="H20"/>
  <c r="H21"/>
  <c r="H22"/>
  <c r="H23"/>
  <c r="H24"/>
  <c r="H25"/>
  <c r="H17"/>
  <c r="G18"/>
  <c r="G19"/>
  <c r="G20"/>
  <c r="G21"/>
  <c r="G22"/>
  <c r="G23"/>
  <c r="G24"/>
  <c r="G25"/>
  <c r="G17"/>
  <c r="F18"/>
  <c r="F19"/>
  <c r="F20"/>
  <c r="F21"/>
  <c r="F22"/>
  <c r="F23"/>
  <c r="F24"/>
  <c r="F25"/>
  <c r="F17"/>
  <c r="E18"/>
  <c r="E19"/>
  <c r="E20"/>
  <c r="E21"/>
  <c r="E22"/>
  <c r="E23"/>
  <c r="E24"/>
  <c r="E25"/>
  <c r="E17"/>
  <c r="D18"/>
  <c r="D19"/>
  <c r="D20"/>
  <c r="D21"/>
  <c r="D22"/>
  <c r="D23"/>
  <c r="D24"/>
  <c r="D25"/>
  <c r="D17"/>
  <c r="C18"/>
  <c r="C19"/>
  <c r="C20"/>
  <c r="C21"/>
  <c r="C22"/>
  <c r="C23"/>
  <c r="C24"/>
  <c r="C25"/>
  <c r="C17"/>
</calcChain>
</file>

<file path=xl/sharedStrings.xml><?xml version="1.0" encoding="utf-8"?>
<sst xmlns="http://schemas.openxmlformats.org/spreadsheetml/2006/main" count="61" uniqueCount="29">
  <si>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</si>
  <si>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</si>
  <si>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</si>
  <si>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</si>
  <si>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</si>
  <si>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</si>
  <si>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</si>
  <si>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</si>
  <si>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</si>
  <si>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</si>
  <si>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</si>
  <si>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</si>
  <si>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</si>
  <si>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</si>
  <si>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</si>
  <si>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</si>
  <si>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</si>
  <si>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</si>
  <si>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</si>
  <si>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</si>
  <si>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</si>
  <si>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</si>
  <si>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>-</t>
  </si>
  <si>
    <t xml:space="preserve">  ขอนแก่น                          </t>
  </si>
  <si>
    <t xml:space="preserve">อัตราร้อยละ </t>
  </si>
  <si>
    <t xml:space="preserve">จังหวัดและเพศ </t>
  </si>
  <si>
    <t>ตารางที่ 2   ประชากรอายุ 15 ปีขึ้นไป จำแนกตามระดับการศึกษาที่สำเร็จและเพศ ไตรมาสที่ 2  ( มกราคม - มีนาคม )  2559</t>
  </si>
  <si>
    <t>ที่มา : สำรวจภาวะการทำงานของประชากร ไตรมาสที่ 2/2559  จังหวัดขอนแก่น สำนักงานสถิติแห่งชาติ กระทรวงเทคโนโลยีสารสนเทศและการสื่อสาร</t>
  </si>
  <si>
    <t>จำนวน (คน)</t>
  </si>
</sst>
</file>

<file path=xl/styles.xml><?xml version="1.0" encoding="utf-8"?>
<styleSheet xmlns="http://schemas.openxmlformats.org/spreadsheetml/2006/main">
  <numFmts count="2">
    <numFmt numFmtId="187" formatCode="#,##0__"/>
    <numFmt numFmtId="188" formatCode="0.0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4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6" applyFont="1"/>
    <xf numFmtId="0" fontId="3" fillId="0" borderId="0" xfId="6" applyFont="1"/>
    <xf numFmtId="0" fontId="2" fillId="0" borderId="0" xfId="8" applyFont="1"/>
    <xf numFmtId="0" fontId="3" fillId="0" borderId="0" xfId="8" applyFont="1"/>
    <xf numFmtId="0" fontId="2" fillId="0" borderId="0" xfId="10" applyFont="1"/>
    <xf numFmtId="0" fontId="3" fillId="0" borderId="0" xfId="10" applyFont="1"/>
    <xf numFmtId="188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3" fontId="0" fillId="0" borderId="0" xfId="0" applyNumberFormat="1"/>
    <xf numFmtId="188" fontId="4" fillId="0" borderId="3" xfId="0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3" fontId="3" fillId="0" borderId="0" xfId="10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3" fontId="3" fillId="0" borderId="0" xfId="11" applyNumberFormat="1" applyFont="1" applyAlignment="1">
      <alignment horizontal="right"/>
    </xf>
    <xf numFmtId="0" fontId="3" fillId="0" borderId="3" xfId="10" applyFont="1" applyBorder="1"/>
    <xf numFmtId="3" fontId="3" fillId="0" borderId="3" xfId="10" applyNumberFormat="1" applyFont="1" applyBorder="1" applyAlignment="1">
      <alignment horizontal="right"/>
    </xf>
    <xf numFmtId="3" fontId="3" fillId="0" borderId="3" xfId="3" applyNumberFormat="1" applyFont="1" applyBorder="1" applyAlignment="1">
      <alignment horizontal="right"/>
    </xf>
    <xf numFmtId="3" fontId="3" fillId="0" borderId="3" xfId="11" applyNumberFormat="1" applyFont="1" applyBorder="1" applyAlignment="1">
      <alignment horizontal="right"/>
    </xf>
    <xf numFmtId="3" fontId="3" fillId="0" borderId="0" xfId="6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0" xfId="7" applyNumberFormat="1" applyFont="1" applyAlignment="1">
      <alignment horizontal="right"/>
    </xf>
    <xf numFmtId="3" fontId="3" fillId="0" borderId="0" xfId="8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3" fontId="3" fillId="0" borderId="0" xfId="9" applyNumberFormat="1" applyFont="1" applyAlignment="1">
      <alignment horizontal="right"/>
    </xf>
    <xf numFmtId="0" fontId="0" fillId="0" borderId="0" xfId="0"/>
    <xf numFmtId="0" fontId="2" fillId="0" borderId="0" xfId="0" applyFont="1" applyAlignment="1">
      <alignment horizontal="left"/>
    </xf>
    <xf numFmtId="187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3">
    <cellStyle name="ปกติ" xfId="0" builtinId="0"/>
    <cellStyle name="ปกติ 10" xfId="9"/>
    <cellStyle name="ปกติ 11" xfId="10"/>
    <cellStyle name="ปกติ 12" xfId="11"/>
    <cellStyle name="ปกติ 2 2" xfId="4"/>
    <cellStyle name="ปกติ 2 3" xfId="5"/>
    <cellStyle name="ปกติ 2 4" xfId="12"/>
    <cellStyle name="ปกติ 3" xfId="1"/>
    <cellStyle name="ปกติ 4" xfId="2"/>
    <cellStyle name="ปกติ 5" xfId="3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workbookViewId="0">
      <selection activeCell="B7" sqref="B7"/>
    </sheetView>
  </sheetViews>
  <sheetFormatPr defaultRowHeight="14.25"/>
  <cols>
    <col min="1" max="1" width="15.75" customWidth="1"/>
    <col min="2" max="2" width="10.25" customWidth="1"/>
    <col min="4" max="4" width="10.625" customWidth="1"/>
    <col min="5" max="5" width="10.375" customWidth="1"/>
    <col min="10" max="10" width="1" customWidth="1"/>
    <col min="17" max="17" width="10.125" bestFit="1" customWidth="1"/>
  </cols>
  <sheetData>
    <row r="1" spans="1:17" ht="24">
      <c r="A1" s="38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1:17" ht="6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24">
      <c r="A3" s="5"/>
      <c r="B3" s="5"/>
      <c r="C3" s="5" t="s">
        <v>0</v>
      </c>
      <c r="D3" s="5" t="s">
        <v>1</v>
      </c>
      <c r="E3" s="5" t="s">
        <v>2</v>
      </c>
      <c r="F3" s="5" t="s">
        <v>3</v>
      </c>
      <c r="G3" s="6"/>
      <c r="H3" s="6" t="s">
        <v>4</v>
      </c>
      <c r="I3" s="6"/>
      <c r="J3" s="5"/>
      <c r="K3" s="6"/>
      <c r="L3" s="6" t="s">
        <v>5</v>
      </c>
      <c r="M3" s="6"/>
      <c r="N3" s="5"/>
      <c r="O3" s="5"/>
    </row>
    <row r="4" spans="1:17" ht="24">
      <c r="A4" s="7" t="s">
        <v>25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8"/>
      <c r="K4" s="7" t="s">
        <v>14</v>
      </c>
      <c r="L4" s="7" t="s">
        <v>15</v>
      </c>
      <c r="M4" s="7" t="s">
        <v>13</v>
      </c>
      <c r="N4" s="7" t="s">
        <v>16</v>
      </c>
      <c r="O4" s="7" t="s">
        <v>17</v>
      </c>
    </row>
    <row r="5" spans="1:17" ht="24">
      <c r="A5" s="9"/>
      <c r="B5" s="9"/>
      <c r="C5" s="9"/>
      <c r="D5" s="9"/>
      <c r="E5" s="9"/>
      <c r="F5" s="9"/>
      <c r="G5" s="9"/>
      <c r="H5" s="9" t="s">
        <v>9</v>
      </c>
      <c r="I5" s="9" t="s">
        <v>7</v>
      </c>
      <c r="J5" s="9"/>
      <c r="K5" s="9"/>
      <c r="L5" s="9"/>
      <c r="M5" s="9" t="s">
        <v>7</v>
      </c>
      <c r="N5" s="9"/>
      <c r="O5" s="9"/>
    </row>
    <row r="6" spans="1:17" s="37" customFormat="1" ht="24">
      <c r="A6" s="8"/>
      <c r="B6" s="40" t="s">
        <v>28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7" ht="24">
      <c r="A7" s="11" t="s">
        <v>18</v>
      </c>
      <c r="B7" s="31">
        <v>55566331.979999997</v>
      </c>
      <c r="C7" s="31">
        <v>2384865.79</v>
      </c>
      <c r="D7" s="31">
        <v>13573452.119999999</v>
      </c>
      <c r="E7" s="31">
        <v>10931879.529999999</v>
      </c>
      <c r="F7" s="31">
        <v>9707048.75</v>
      </c>
      <c r="G7" s="31">
        <v>7107828.5999999996</v>
      </c>
      <c r="H7" s="31">
        <v>1979509.35</v>
      </c>
      <c r="I7" s="31">
        <v>10298.92</v>
      </c>
      <c r="J7" s="32"/>
      <c r="K7" s="33">
        <v>6052873.2999999998</v>
      </c>
      <c r="L7" s="33">
        <v>2457552.5299999998</v>
      </c>
      <c r="M7" s="33">
        <v>1039033.06</v>
      </c>
      <c r="N7" s="33">
        <v>101510.61</v>
      </c>
      <c r="O7" s="33">
        <v>220479.43</v>
      </c>
      <c r="Q7" s="20"/>
    </row>
    <row r="8" spans="1:17" ht="24">
      <c r="A8" s="12" t="s">
        <v>19</v>
      </c>
      <c r="B8" s="31">
        <v>26853661.989999998</v>
      </c>
      <c r="C8" s="31">
        <v>877686.31</v>
      </c>
      <c r="D8" s="31">
        <v>5922036.6900000004</v>
      </c>
      <c r="E8" s="31">
        <v>5728106.1600000001</v>
      </c>
      <c r="F8" s="31">
        <v>5124904.12</v>
      </c>
      <c r="G8" s="31">
        <v>3607575.59</v>
      </c>
      <c r="H8" s="31">
        <v>1105174.1599999999</v>
      </c>
      <c r="I8" s="31">
        <v>6140.51</v>
      </c>
      <c r="J8" s="32"/>
      <c r="K8" s="33">
        <v>2663100.59</v>
      </c>
      <c r="L8" s="33">
        <v>1296961.92</v>
      </c>
      <c r="M8" s="33">
        <v>339510.95</v>
      </c>
      <c r="N8" s="33">
        <v>52040.99</v>
      </c>
      <c r="O8" s="33">
        <v>130424</v>
      </c>
    </row>
    <row r="9" spans="1:17" ht="24">
      <c r="A9" s="12" t="s">
        <v>20</v>
      </c>
      <c r="B9" s="31">
        <v>28712669.989999998</v>
      </c>
      <c r="C9" s="31">
        <v>1507179.48</v>
      </c>
      <c r="D9" s="31">
        <v>7651415.4299999997</v>
      </c>
      <c r="E9" s="31">
        <v>5203773.37</v>
      </c>
      <c r="F9" s="31">
        <v>4582144.63</v>
      </c>
      <c r="G9" s="31">
        <v>3500253.01</v>
      </c>
      <c r="H9" s="31">
        <v>874335.19</v>
      </c>
      <c r="I9" s="31">
        <v>4158.41</v>
      </c>
      <c r="J9" s="32"/>
      <c r="K9" s="33">
        <v>3389772.7</v>
      </c>
      <c r="L9" s="33">
        <v>1160590.6100000001</v>
      </c>
      <c r="M9" s="33">
        <v>699522.11</v>
      </c>
      <c r="N9" s="33">
        <v>49469.62</v>
      </c>
      <c r="O9" s="33">
        <v>90055.43</v>
      </c>
    </row>
    <row r="10" spans="1:17" ht="24">
      <c r="A10" s="13" t="s">
        <v>21</v>
      </c>
      <c r="B10" s="34">
        <v>14899907</v>
      </c>
      <c r="C10" s="34">
        <v>291881.84999999998</v>
      </c>
      <c r="D10" s="34">
        <v>4971318.3600000003</v>
      </c>
      <c r="E10" s="34">
        <v>3440338.2</v>
      </c>
      <c r="F10" s="34">
        <v>2616467.13</v>
      </c>
      <c r="G10" s="34">
        <v>1815113.66</v>
      </c>
      <c r="H10" s="34">
        <v>302331.87</v>
      </c>
      <c r="I10" s="34">
        <v>897.43</v>
      </c>
      <c r="J10" s="35"/>
      <c r="K10" s="36">
        <v>704967.73</v>
      </c>
      <c r="L10" s="36">
        <v>449830.38</v>
      </c>
      <c r="M10" s="36">
        <v>301361.45</v>
      </c>
      <c r="N10" s="36">
        <v>151.55000000000001</v>
      </c>
      <c r="O10" s="36">
        <v>5247.4</v>
      </c>
    </row>
    <row r="11" spans="1:17" ht="24">
      <c r="A11" s="14" t="s">
        <v>19</v>
      </c>
      <c r="B11" s="34">
        <v>7162615</v>
      </c>
      <c r="C11" s="34">
        <v>92730.61</v>
      </c>
      <c r="D11" s="34">
        <v>2182635.08</v>
      </c>
      <c r="E11" s="34">
        <v>1799368.64</v>
      </c>
      <c r="F11" s="34">
        <v>1365279.21</v>
      </c>
      <c r="G11" s="34">
        <v>873264.9</v>
      </c>
      <c r="H11" s="34">
        <v>178790.28</v>
      </c>
      <c r="I11" s="34">
        <v>679.28</v>
      </c>
      <c r="J11" s="35"/>
      <c r="K11" s="36">
        <v>326979.69</v>
      </c>
      <c r="L11" s="36">
        <v>231794.52</v>
      </c>
      <c r="M11" s="36">
        <v>107530.3</v>
      </c>
      <c r="N11" s="36" t="s">
        <v>22</v>
      </c>
      <c r="O11" s="36">
        <v>3562.51</v>
      </c>
    </row>
    <row r="12" spans="1:17" ht="24">
      <c r="A12" s="14" t="s">
        <v>20</v>
      </c>
      <c r="B12" s="34">
        <v>7737292</v>
      </c>
      <c r="C12" s="34">
        <v>199151.24</v>
      </c>
      <c r="D12" s="34">
        <v>2788683.28</v>
      </c>
      <c r="E12" s="34">
        <v>1640969.57</v>
      </c>
      <c r="F12" s="34">
        <v>1251187.92</v>
      </c>
      <c r="G12" s="34">
        <v>941848.77</v>
      </c>
      <c r="H12" s="34">
        <v>123541.59</v>
      </c>
      <c r="I12" s="34">
        <v>218.16</v>
      </c>
      <c r="J12" s="35"/>
      <c r="K12" s="36">
        <v>377988.03</v>
      </c>
      <c r="L12" s="36">
        <v>218035.87</v>
      </c>
      <c r="M12" s="36">
        <v>193831.15</v>
      </c>
      <c r="N12" s="36">
        <v>151.55000000000001</v>
      </c>
      <c r="O12" s="36">
        <v>1684.89</v>
      </c>
    </row>
    <row r="13" spans="1:17" ht="24">
      <c r="A13" s="15" t="s">
        <v>23</v>
      </c>
      <c r="B13" s="24">
        <v>1447202</v>
      </c>
      <c r="C13" s="24">
        <v>7136.75</v>
      </c>
      <c r="D13" s="24">
        <v>431867</v>
      </c>
      <c r="E13" s="24">
        <v>307405.33</v>
      </c>
      <c r="F13" s="24">
        <v>279225.63</v>
      </c>
      <c r="G13" s="24">
        <v>222007.17</v>
      </c>
      <c r="H13" s="24">
        <v>27000.78</v>
      </c>
      <c r="I13" s="24">
        <v>311.92</v>
      </c>
      <c r="J13" s="25"/>
      <c r="K13" s="26">
        <v>74859.16</v>
      </c>
      <c r="L13" s="26">
        <v>70735.69</v>
      </c>
      <c r="M13" s="26">
        <v>26652.59</v>
      </c>
      <c r="N13" s="26" t="s">
        <v>22</v>
      </c>
      <c r="O13" s="26" t="s">
        <v>22</v>
      </c>
    </row>
    <row r="14" spans="1:17" ht="24">
      <c r="A14" s="16" t="s">
        <v>19</v>
      </c>
      <c r="B14" s="24">
        <v>689619</v>
      </c>
      <c r="C14" s="24">
        <v>2432.16</v>
      </c>
      <c r="D14" s="24">
        <v>184051.69</v>
      </c>
      <c r="E14" s="24">
        <v>166077.07999999999</v>
      </c>
      <c r="F14" s="24">
        <v>138966.85</v>
      </c>
      <c r="G14" s="24">
        <v>108383.57</v>
      </c>
      <c r="H14" s="24">
        <v>17749.64</v>
      </c>
      <c r="I14" s="24">
        <v>311.92</v>
      </c>
      <c r="J14" s="25"/>
      <c r="K14" s="26">
        <v>27448.1</v>
      </c>
      <c r="L14" s="26">
        <v>35067.879999999997</v>
      </c>
      <c r="M14" s="26">
        <v>9130.1200000000008</v>
      </c>
      <c r="N14" s="26" t="s">
        <v>22</v>
      </c>
      <c r="O14" s="26" t="s">
        <v>22</v>
      </c>
    </row>
    <row r="15" spans="1:17" ht="24">
      <c r="A15" s="27" t="s">
        <v>20</v>
      </c>
      <c r="B15" s="28">
        <v>757583</v>
      </c>
      <c r="C15" s="28">
        <v>4704.59</v>
      </c>
      <c r="D15" s="28">
        <v>247815.31</v>
      </c>
      <c r="E15" s="28">
        <v>141328.25</v>
      </c>
      <c r="F15" s="28">
        <v>140258.78</v>
      </c>
      <c r="G15" s="28">
        <v>113623.6</v>
      </c>
      <c r="H15" s="28">
        <v>9251.1299999999992</v>
      </c>
      <c r="I15" s="28" t="s">
        <v>22</v>
      </c>
      <c r="J15" s="29"/>
      <c r="K15" s="30">
        <v>47411.05</v>
      </c>
      <c r="L15" s="30">
        <v>35667.82</v>
      </c>
      <c r="M15" s="30">
        <v>17522.47</v>
      </c>
      <c r="N15" s="30" t="s">
        <v>22</v>
      </c>
      <c r="O15" s="30" t="s">
        <v>22</v>
      </c>
    </row>
    <row r="16" spans="1:17" ht="24">
      <c r="A16" s="10"/>
      <c r="B16" s="39" t="s">
        <v>24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ht="24">
      <c r="A17" s="11" t="s">
        <v>18</v>
      </c>
      <c r="B17" s="17">
        <v>100</v>
      </c>
      <c r="C17" s="18">
        <f>(C7/B7)*100</f>
        <v>4.291925892928087</v>
      </c>
      <c r="D17" s="18">
        <f>(D7/B7)*100</f>
        <v>24.427475480810028</v>
      </c>
      <c r="E17" s="18">
        <f>(E7/B7)*100</f>
        <v>19.673566961257606</v>
      </c>
      <c r="F17" s="18">
        <f>(F7/B7)*100</f>
        <v>17.469299131520614</v>
      </c>
      <c r="G17" s="18">
        <f>(G7/B7)*100</f>
        <v>12.791610219221097</v>
      </c>
      <c r="H17" s="18">
        <f>(H7/B7)*100</f>
        <v>3.5624258061742951</v>
      </c>
      <c r="I17" s="18">
        <f>(I7/B7)*100</f>
        <v>1.8534460766110841E-2</v>
      </c>
      <c r="J17" s="18"/>
      <c r="K17" s="18">
        <f>(K7/B7)*100</f>
        <v>10.893058951918244</v>
      </c>
      <c r="L17" s="18">
        <f>(L7/B7)*100</f>
        <v>4.4227366508276047</v>
      </c>
      <c r="M17" s="18">
        <f>(M7/B7)*100</f>
        <v>1.8698967935727329</v>
      </c>
      <c r="N17" s="18">
        <f>(N7/B7)*100</f>
        <v>0.18268366181978099</v>
      </c>
      <c r="O17" s="18">
        <f>(O7/B7)*100</f>
        <v>0.39678600718031415</v>
      </c>
    </row>
    <row r="18" spans="1:15" ht="24">
      <c r="A18" s="12" t="s">
        <v>19</v>
      </c>
      <c r="B18" s="17">
        <v>100</v>
      </c>
      <c r="C18" s="18">
        <f t="shared" ref="C18:C25" si="0">(C8/B8)*100</f>
        <v>3.268404548798002</v>
      </c>
      <c r="D18" s="18">
        <f t="shared" ref="D18:D25" si="1">(D8/B8)*100</f>
        <v>22.052994828806963</v>
      </c>
      <c r="E18" s="18">
        <f t="shared" ref="E18:E25" si="2">(E8/B8)*100</f>
        <v>21.330819469363554</v>
      </c>
      <c r="F18" s="18">
        <f t="shared" ref="F18:F25" si="3">(F8/B8)*100</f>
        <v>19.084563296836226</v>
      </c>
      <c r="G18" s="18">
        <f t="shared" ref="G18:G25" si="4">(G8/B8)*100</f>
        <v>13.434203466713107</v>
      </c>
      <c r="H18" s="18">
        <f t="shared" ref="H18:H25" si="5">(H8/B8)*100</f>
        <v>4.1155435724615668</v>
      </c>
      <c r="I18" s="18">
        <f t="shared" ref="I18:I24" si="6">(I8/B8)*100</f>
        <v>2.2866564725089102E-2</v>
      </c>
      <c r="J18" s="18"/>
      <c r="K18" s="18">
        <f t="shared" ref="K18:K25" si="7">(K8/B8)*100</f>
        <v>9.9170853904086105</v>
      </c>
      <c r="L18" s="18">
        <f t="shared" ref="L18:L25" si="8">(L8/B8)*100</f>
        <v>4.8297394987803672</v>
      </c>
      <c r="M18" s="18">
        <f t="shared" ref="M18:M25" si="9">(M8/B8)*100</f>
        <v>1.264300377827166</v>
      </c>
      <c r="N18" s="18">
        <f t="shared" ref="N18:N22" si="10">(N8/B8)*100</f>
        <v>0.19379476072715698</v>
      </c>
      <c r="O18" s="18">
        <f t="shared" ref="O18:O22" si="11">(O8/B8)*100</f>
        <v>0.48568422455219867</v>
      </c>
    </row>
    <row r="19" spans="1:15" ht="24">
      <c r="A19" s="12" t="s">
        <v>20</v>
      </c>
      <c r="B19" s="17">
        <v>100</v>
      </c>
      <c r="C19" s="18">
        <f t="shared" si="0"/>
        <v>5.249179127280458</v>
      </c>
      <c r="D19" s="18">
        <f t="shared" si="1"/>
        <v>26.648219871801622</v>
      </c>
      <c r="E19" s="18">
        <f t="shared" si="2"/>
        <v>18.123613623575803</v>
      </c>
      <c r="F19" s="18">
        <f t="shared" si="3"/>
        <v>15.958615592335585</v>
      </c>
      <c r="G19" s="18">
        <f t="shared" si="4"/>
        <v>12.190621809880662</v>
      </c>
      <c r="H19" s="18">
        <f t="shared" si="5"/>
        <v>3.0451197687449896</v>
      </c>
      <c r="I19" s="18">
        <f t="shared" si="6"/>
        <v>1.4482839810607247E-2</v>
      </c>
      <c r="J19" s="18"/>
      <c r="K19" s="18">
        <f t="shared" si="7"/>
        <v>11.805842860244569</v>
      </c>
      <c r="L19" s="18">
        <f t="shared" si="8"/>
        <v>4.0420852898884316</v>
      </c>
      <c r="M19" s="18">
        <f t="shared" si="9"/>
        <v>2.4362837390031244</v>
      </c>
      <c r="N19" s="18">
        <f t="shared" si="10"/>
        <v>0.1722919534032509</v>
      </c>
      <c r="O19" s="18">
        <f t="shared" si="11"/>
        <v>0.31364352403090462</v>
      </c>
    </row>
    <row r="20" spans="1:15" ht="24">
      <c r="A20" s="13" t="s">
        <v>21</v>
      </c>
      <c r="B20" s="17">
        <v>100</v>
      </c>
      <c r="C20" s="18">
        <f t="shared" si="0"/>
        <v>1.9589508176124857</v>
      </c>
      <c r="D20" s="18">
        <f t="shared" si="1"/>
        <v>33.3647610015284</v>
      </c>
      <c r="E20" s="18">
        <f t="shared" si="2"/>
        <v>23.089662237489133</v>
      </c>
      <c r="F20" s="18">
        <f t="shared" si="3"/>
        <v>17.56029168504206</v>
      </c>
      <c r="G20" s="18">
        <f t="shared" si="4"/>
        <v>12.182046908078016</v>
      </c>
      <c r="H20" s="18">
        <f t="shared" si="5"/>
        <v>2.029085617782715</v>
      </c>
      <c r="I20" s="18">
        <f t="shared" si="6"/>
        <v>6.0230577278099781E-3</v>
      </c>
      <c r="J20" s="18"/>
      <c r="K20" s="18">
        <f t="shared" si="7"/>
        <v>4.7313565782658911</v>
      </c>
      <c r="L20" s="18">
        <f t="shared" si="8"/>
        <v>3.0190146824406354</v>
      </c>
      <c r="M20" s="18">
        <f t="shared" si="9"/>
        <v>2.0225726912255224</v>
      </c>
      <c r="N20" s="18">
        <f t="shared" si="10"/>
        <v>1.0171204424296071E-3</v>
      </c>
      <c r="O20" s="18">
        <f t="shared" si="11"/>
        <v>3.5217669479413523E-2</v>
      </c>
    </row>
    <row r="21" spans="1:15" ht="24">
      <c r="A21" s="14" t="s">
        <v>19</v>
      </c>
      <c r="B21" s="17">
        <v>100</v>
      </c>
      <c r="C21" s="18">
        <f t="shared" si="0"/>
        <v>1.2946474157832022</v>
      </c>
      <c r="D21" s="18">
        <f t="shared" si="1"/>
        <v>30.472600858764569</v>
      </c>
      <c r="E21" s="18">
        <f t="shared" si="2"/>
        <v>25.121671903348147</v>
      </c>
      <c r="F21" s="18">
        <f t="shared" si="3"/>
        <v>19.061183799492223</v>
      </c>
      <c r="G21" s="18">
        <f t="shared" si="4"/>
        <v>12.191984352083701</v>
      </c>
      <c r="H21" s="18">
        <f t="shared" si="5"/>
        <v>2.4961592937774819</v>
      </c>
      <c r="I21" s="18">
        <f t="shared" si="6"/>
        <v>9.4836871729110112E-3</v>
      </c>
      <c r="J21" s="18"/>
      <c r="K21" s="18">
        <f t="shared" si="7"/>
        <v>4.5650881696140306</v>
      </c>
      <c r="L21" s="18">
        <f t="shared" si="8"/>
        <v>3.2361717054455665</v>
      </c>
      <c r="M21" s="18">
        <f t="shared" si="9"/>
        <v>1.5012715328130857</v>
      </c>
      <c r="N21" s="19" t="s">
        <v>22</v>
      </c>
      <c r="O21" s="18">
        <f t="shared" si="11"/>
        <v>4.9737560932704053E-2</v>
      </c>
    </row>
    <row r="22" spans="1:15" ht="24">
      <c r="A22" s="14" t="s">
        <v>20</v>
      </c>
      <c r="B22" s="17">
        <v>100</v>
      </c>
      <c r="C22" s="18">
        <f t="shared" si="0"/>
        <v>2.5739139740363943</v>
      </c>
      <c r="D22" s="18">
        <f t="shared" si="1"/>
        <v>36.042109823436931</v>
      </c>
      <c r="E22" s="18">
        <f t="shared" si="2"/>
        <v>21.208577497139828</v>
      </c>
      <c r="F22" s="18">
        <f t="shared" si="3"/>
        <v>16.170876322103393</v>
      </c>
      <c r="G22" s="18">
        <f t="shared" si="4"/>
        <v>12.172847683659866</v>
      </c>
      <c r="H22" s="18">
        <f t="shared" si="5"/>
        <v>1.5967032134757226</v>
      </c>
      <c r="I22" s="18">
        <f t="shared" si="6"/>
        <v>2.8195911437748503E-3</v>
      </c>
      <c r="J22" s="18"/>
      <c r="K22" s="18">
        <f t="shared" si="7"/>
        <v>4.8852754943202354</v>
      </c>
      <c r="L22" s="18">
        <f t="shared" si="8"/>
        <v>2.8179868357042746</v>
      </c>
      <c r="M22" s="18">
        <f t="shared" si="9"/>
        <v>2.5051549043256993</v>
      </c>
      <c r="N22" s="18">
        <f t="shared" si="10"/>
        <v>1.9586956263250763E-3</v>
      </c>
      <c r="O22" s="18">
        <f t="shared" si="11"/>
        <v>2.1776223515927798E-2</v>
      </c>
    </row>
    <row r="23" spans="1:15" ht="24">
      <c r="A23" s="15" t="s">
        <v>23</v>
      </c>
      <c r="B23" s="17">
        <v>100</v>
      </c>
      <c r="C23" s="18">
        <f t="shared" si="0"/>
        <v>0.4931412477318301</v>
      </c>
      <c r="D23" s="18">
        <f t="shared" si="1"/>
        <v>29.841514868000456</v>
      </c>
      <c r="E23" s="18">
        <f t="shared" si="2"/>
        <v>21.241356078833501</v>
      </c>
      <c r="F23" s="18">
        <f t="shared" si="3"/>
        <v>19.294171097054868</v>
      </c>
      <c r="G23" s="18">
        <f t="shared" si="4"/>
        <v>15.340441071806149</v>
      </c>
      <c r="H23" s="18">
        <f t="shared" si="5"/>
        <v>1.8657229605818675</v>
      </c>
      <c r="I23" s="18">
        <f t="shared" si="6"/>
        <v>2.1553314602937256E-2</v>
      </c>
      <c r="J23" s="18"/>
      <c r="K23" s="18">
        <f t="shared" si="7"/>
        <v>5.1726821825840483</v>
      </c>
      <c r="L23" s="18">
        <f t="shared" si="8"/>
        <v>4.8877551302444306</v>
      </c>
      <c r="M23" s="18">
        <f t="shared" si="9"/>
        <v>1.841663430536995</v>
      </c>
      <c r="N23" s="19" t="s">
        <v>22</v>
      </c>
      <c r="O23" s="19" t="s">
        <v>22</v>
      </c>
    </row>
    <row r="24" spans="1:15" ht="24">
      <c r="A24" s="16" t="s">
        <v>19</v>
      </c>
      <c r="B24" s="17">
        <v>100</v>
      </c>
      <c r="C24" s="18">
        <f t="shared" si="0"/>
        <v>0.35268169815506822</v>
      </c>
      <c r="D24" s="18">
        <f t="shared" si="1"/>
        <v>26.688894882536591</v>
      </c>
      <c r="E24" s="18">
        <f t="shared" si="2"/>
        <v>24.082439723963521</v>
      </c>
      <c r="F24" s="18">
        <f t="shared" si="3"/>
        <v>20.151250183072104</v>
      </c>
      <c r="G24" s="18">
        <f t="shared" si="4"/>
        <v>15.716441977381715</v>
      </c>
      <c r="H24" s="18">
        <f t="shared" si="5"/>
        <v>2.5738327975302302</v>
      </c>
      <c r="I24" s="18">
        <f t="shared" si="6"/>
        <v>4.523077235400997E-2</v>
      </c>
      <c r="J24" s="18"/>
      <c r="K24" s="18">
        <f t="shared" si="7"/>
        <v>3.9801832606120193</v>
      </c>
      <c r="L24" s="18">
        <f t="shared" si="8"/>
        <v>5.0851093139835175</v>
      </c>
      <c r="M24" s="18">
        <f t="shared" si="9"/>
        <v>1.3239368404872836</v>
      </c>
      <c r="N24" s="19" t="s">
        <v>22</v>
      </c>
      <c r="O24" s="19" t="s">
        <v>22</v>
      </c>
    </row>
    <row r="25" spans="1:15" ht="24">
      <c r="A25" s="27" t="s">
        <v>20</v>
      </c>
      <c r="B25" s="21">
        <v>100</v>
      </c>
      <c r="C25" s="22">
        <f t="shared" si="0"/>
        <v>0.62099994324054264</v>
      </c>
      <c r="D25" s="22">
        <f t="shared" si="1"/>
        <v>32.711308199893608</v>
      </c>
      <c r="E25" s="22">
        <f t="shared" si="2"/>
        <v>18.655150656759723</v>
      </c>
      <c r="F25" s="22">
        <f t="shared" si="3"/>
        <v>18.513981966332402</v>
      </c>
      <c r="G25" s="22">
        <f t="shared" si="4"/>
        <v>14.998171817477427</v>
      </c>
      <c r="H25" s="22">
        <f t="shared" si="5"/>
        <v>1.2211374859256343</v>
      </c>
      <c r="I25" s="23" t="s">
        <v>22</v>
      </c>
      <c r="J25" s="22"/>
      <c r="K25" s="22">
        <f t="shared" si="7"/>
        <v>6.2581987716197442</v>
      </c>
      <c r="L25" s="22">
        <f t="shared" si="8"/>
        <v>4.7081072304948766</v>
      </c>
      <c r="M25" s="22">
        <f t="shared" si="9"/>
        <v>2.312943928256046</v>
      </c>
      <c r="N25" s="23" t="s">
        <v>22</v>
      </c>
      <c r="O25" s="23" t="s">
        <v>22</v>
      </c>
    </row>
    <row r="27" spans="1:15">
      <c r="A27" s="37" t="s">
        <v>27</v>
      </c>
    </row>
  </sheetData>
  <mergeCells count="2">
    <mergeCell ref="B16:O16"/>
    <mergeCell ref="B6:O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2016-11-15T02:05:04Z</dcterms:created>
  <dcterms:modified xsi:type="dcterms:W3CDTF">2016-11-15T04:23:10Z</dcterms:modified>
</cp:coreProperties>
</file>