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3\"/>
    </mc:Choice>
  </mc:AlternateContent>
  <bookViews>
    <workbookView xWindow="0" yWindow="0" windowWidth="20490" windowHeight="7680"/>
  </bookViews>
  <sheets>
    <sheet name="T-1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O14" i="1"/>
  <c r="M14" i="1"/>
  <c r="O13" i="1"/>
  <c r="M13" i="1"/>
  <c r="O11" i="1"/>
  <c r="M11" i="1"/>
  <c r="O10" i="1"/>
  <c r="M10" i="1"/>
  <c r="O9" i="1"/>
  <c r="M9" i="1"/>
  <c r="O8" i="1"/>
  <c r="M8" i="1"/>
  <c r="O7" i="1"/>
  <c r="M7" i="1"/>
</calcChain>
</file>

<file path=xl/sharedStrings.xml><?xml version="1.0" encoding="utf-8"?>
<sst xmlns="http://schemas.openxmlformats.org/spreadsheetml/2006/main" count="65" uniqueCount="44">
  <si>
    <t>ตาราง</t>
  </si>
  <si>
    <t>ปริมาณการจำหน่ายน้ำมันเชื้อเพลิง จำแนกตามชนิดของน้ำมันเชื้อเพลิง พ.ศ. 2557 - 2559</t>
  </si>
  <si>
    <t>Table</t>
  </si>
  <si>
    <t>Quantity of Gasoline Sold by Type of Gasoline: 2014 - 2016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</si>
  <si>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</si>
  <si>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</si>
  <si>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</si>
  <si>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</si>
  <si>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(2014)</t>
  </si>
  <si>
    <t>(2015)</t>
  </si>
  <si>
    <t>(2016)</t>
  </si>
  <si>
    <t>2557(2014)</t>
  </si>
  <si>
    <t>2558(2015)</t>
  </si>
  <si>
    <t>2559(2016)</t>
  </si>
  <si>
    <t>เบนซิน ออกเทน 91</t>
  </si>
  <si>
    <t xml:space="preserve"> -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</si>
  <si>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</si>
  <si>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</si>
  <si>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</si>
  <si>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</si>
  <si>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</si>
  <si>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</si>
  <si>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</si>
  <si>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</si>
  <si>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</si>
  <si>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</si>
  <si>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</si>
  <si>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</si>
  <si>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</si>
  <si>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</si>
  <si>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</si>
  <si>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</si>
  <si>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</si>
  <si>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</si>
  <si>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4"/>
        <rFont val="TH SarabunPSK"/>
        <family val="2"/>
      </rPr>
      <t>1/</t>
    </r>
  </si>
  <si>
    <r>
      <t>LPG (Liquefied petroleum gas)</t>
    </r>
    <r>
      <rPr>
        <vertAlign val="superscript"/>
        <sz val="14"/>
        <rFont val="TH SarabunPSK"/>
        <family val="2"/>
      </rPr>
      <t>1/</t>
    </r>
  </si>
  <si>
    <r>
      <t>โปรเพน</t>
    </r>
    <r>
      <rPr>
        <vertAlign val="superscript"/>
        <sz val="14"/>
        <rFont val="TH SarabunPSK"/>
        <family val="2"/>
      </rPr>
      <t>1/</t>
    </r>
  </si>
  <si>
    <r>
      <t>Propane</t>
    </r>
    <r>
      <rPr>
        <vertAlign val="superscript"/>
        <sz val="14"/>
        <rFont val="TH SarabunPSK"/>
        <family val="2"/>
      </rPr>
      <t>1/</t>
    </r>
  </si>
  <si>
    <r>
      <t>บิวเทน</t>
    </r>
    <r>
      <rPr>
        <vertAlign val="superscript"/>
        <sz val="14"/>
        <rFont val="TH SarabunPSK"/>
        <family val="2"/>
      </rPr>
      <t>1/</t>
    </r>
  </si>
  <si>
    <r>
      <t>Butane</t>
    </r>
    <r>
      <rPr>
        <vertAlign val="superscript"/>
        <sz val="14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</si>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</sst>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2" fontId="6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3" fontId="6" fillId="0" borderId="11" xfId="0" applyNumberFormat="1" applyFont="1" applyBorder="1" applyAlignment="1">
      <alignment horizontal="right" vertical="center"/>
    </xf>
    <xf numFmtId="43" fontId="6" fillId="0" borderId="1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3" fontId="6" fillId="0" borderId="0" xfId="0" applyNumberFormat="1" applyFont="1" applyBorder="1" applyAlignment="1">
      <alignment horizontal="right" vertical="center"/>
    </xf>
    <xf numFmtId="2" fontId="6" fillId="0" borderId="10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2" fontId="4" fillId="0" borderId="10" xfId="0" applyNumberFormat="1" applyFont="1" applyBorder="1" applyAlignment="1">
      <alignment horizontal="right" vertical="center"/>
    </xf>
    <xf numFmtId="43" fontId="6" fillId="0" borderId="11" xfId="1" applyFont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6" fillId="0" borderId="7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17</xdr:row>
      <xdr:rowOff>0</xdr:rowOff>
    </xdr:from>
    <xdr:to>
      <xdr:col>18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77225" y="5095875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1390650</xdr:colOff>
      <xdr:row>16</xdr:row>
      <xdr:rowOff>0</xdr:rowOff>
    </xdr:from>
    <xdr:to>
      <xdr:col>18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277225" y="4781550"/>
          <a:ext cx="1181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2400300</xdr:colOff>
      <xdr:row>0</xdr:row>
      <xdr:rowOff>0</xdr:rowOff>
    </xdr:from>
    <xdr:to>
      <xdr:col>20</xdr:col>
      <xdr:colOff>180975</xdr:colOff>
      <xdr:row>23</xdr:row>
      <xdr:rowOff>142875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286875" y="0"/>
          <a:ext cx="714375" cy="6524625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3"/>
  <sheetViews>
    <sheetView showGridLines="0" tabSelected="1" workbookViewId="0">
      <selection activeCell="I13" sqref="I13"/>
    </sheetView>
  </sheetViews>
  <sheetFormatPr defaultColWidth="9.140625" defaultRowHeight="18.75" x14ac:dyDescent="0.3"/>
  <cols>
    <col min="1" max="1" width="1.7109375" style="62" customWidth="1"/>
    <col min="2" max="2" width="6" style="62" customWidth="1"/>
    <col min="3" max="3" width="5.42578125" style="62" customWidth="1"/>
    <col min="4" max="4" width="14.42578125" style="62" customWidth="1"/>
    <col min="5" max="5" width="9.7109375" style="62" customWidth="1"/>
    <col min="6" max="6" width="2.7109375" style="62" customWidth="1"/>
    <col min="7" max="7" width="9.7109375" style="62" customWidth="1"/>
    <col min="8" max="8" width="2.7109375" style="62" customWidth="1"/>
    <col min="9" max="9" width="9.7109375" style="62" customWidth="1"/>
    <col min="10" max="10" width="2.7109375" style="62" customWidth="1"/>
    <col min="11" max="11" width="9.7109375" style="62" customWidth="1"/>
    <col min="12" max="12" width="2.7109375" style="62" customWidth="1"/>
    <col min="13" max="13" width="9.7109375" style="62" customWidth="1"/>
    <col min="14" max="14" width="2.7109375" style="62" customWidth="1"/>
    <col min="15" max="15" width="9.7109375" style="62" customWidth="1"/>
    <col min="16" max="16" width="2.7109375" style="62" customWidth="1"/>
    <col min="17" max="17" width="1.140625" style="62" customWidth="1"/>
    <col min="18" max="18" width="37.42578125" style="62" customWidth="1"/>
    <col min="19" max="19" width="1.5703125" style="7" customWidth="1"/>
    <col min="20" max="20" width="5" style="7" customWidth="1"/>
    <col min="21" max="16384" width="9.140625" style="7"/>
  </cols>
  <sheetData>
    <row r="1" spans="1:18" s="4" customFormat="1" ht="23.25" customHeight="1" x14ac:dyDescent="0.3">
      <c r="A1" s="1"/>
      <c r="B1" s="2" t="s">
        <v>0</v>
      </c>
      <c r="C1" s="3">
        <v>13.2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</row>
    <row r="2" spans="1:18" s="6" customFormat="1" ht="19.5" x14ac:dyDescent="0.3">
      <c r="A2" s="5"/>
      <c r="B2" s="2" t="s">
        <v>2</v>
      </c>
      <c r="C2" s="3">
        <v>13.2</v>
      </c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5"/>
      <c r="O2" s="5"/>
      <c r="P2" s="5"/>
      <c r="Q2" s="5"/>
    </row>
    <row r="3" spans="1:18" ht="16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4</v>
      </c>
    </row>
    <row r="4" spans="1:18" s="16" customFormat="1" ht="22.5" customHeight="1" x14ac:dyDescent="0.3">
      <c r="A4" s="9" t="s">
        <v>5</v>
      </c>
      <c r="B4" s="9"/>
      <c r="C4" s="9"/>
      <c r="D4" s="9"/>
      <c r="E4" s="10">
        <v>2557</v>
      </c>
      <c r="F4" s="11"/>
      <c r="G4" s="10">
        <v>2558</v>
      </c>
      <c r="H4" s="11"/>
      <c r="I4" s="10">
        <v>2559</v>
      </c>
      <c r="J4" s="11"/>
      <c r="K4" s="12" t="s">
        <v>6</v>
      </c>
      <c r="L4" s="13"/>
      <c r="M4" s="13"/>
      <c r="N4" s="13"/>
      <c r="O4" s="13"/>
      <c r="P4" s="14"/>
      <c r="Q4" s="15"/>
      <c r="R4" s="9" t="s">
        <v>7</v>
      </c>
    </row>
    <row r="5" spans="1:18" s="16" customFormat="1" ht="22.5" customHeight="1" x14ac:dyDescent="0.3">
      <c r="A5" s="17"/>
      <c r="B5" s="17"/>
      <c r="C5" s="17"/>
      <c r="D5" s="17"/>
      <c r="E5" s="18" t="s">
        <v>8</v>
      </c>
      <c r="F5" s="19"/>
      <c r="G5" s="18" t="s">
        <v>9</v>
      </c>
      <c r="H5" s="19"/>
      <c r="I5" s="18" t="s">
        <v>10</v>
      </c>
      <c r="J5" s="19"/>
      <c r="K5" s="20" t="s">
        <v>11</v>
      </c>
      <c r="L5" s="21"/>
      <c r="M5" s="20" t="s">
        <v>12</v>
      </c>
      <c r="N5" s="21"/>
      <c r="O5" s="20" t="s">
        <v>13</v>
      </c>
      <c r="P5" s="21"/>
      <c r="Q5" s="22"/>
      <c r="R5" s="17"/>
    </row>
    <row r="6" spans="1:18" s="16" customFormat="1" ht="24.95" customHeight="1" x14ac:dyDescent="0.3">
      <c r="A6" s="23"/>
      <c r="B6" s="24" t="s">
        <v>14</v>
      </c>
      <c r="C6" s="25"/>
      <c r="D6" s="26"/>
      <c r="E6" s="27" t="s">
        <v>15</v>
      </c>
      <c r="F6" s="27"/>
      <c r="G6" s="28" t="s">
        <v>15</v>
      </c>
      <c r="H6" s="29"/>
      <c r="I6" s="28" t="s">
        <v>16</v>
      </c>
      <c r="J6" s="29"/>
      <c r="K6" s="30">
        <v>-100</v>
      </c>
      <c r="L6" s="30"/>
      <c r="M6" s="28" t="s">
        <v>15</v>
      </c>
      <c r="N6" s="29"/>
      <c r="O6" s="31" t="s">
        <v>16</v>
      </c>
      <c r="P6" s="32"/>
      <c r="Q6" s="33"/>
      <c r="R6" s="24" t="s">
        <v>17</v>
      </c>
    </row>
    <row r="7" spans="1:18" s="16" customFormat="1" ht="24.95" customHeight="1" x14ac:dyDescent="0.3">
      <c r="A7" s="23"/>
      <c r="B7" s="24" t="s">
        <v>18</v>
      </c>
      <c r="C7" s="25"/>
      <c r="D7" s="26"/>
      <c r="E7" s="30">
        <v>904.68</v>
      </c>
      <c r="F7" s="30"/>
      <c r="G7" s="34">
        <v>792</v>
      </c>
      <c r="H7" s="35"/>
      <c r="I7" s="36">
        <v>734.58140999999989</v>
      </c>
      <c r="J7" s="37"/>
      <c r="K7" s="38">
        <v>-27.276527331189715</v>
      </c>
      <c r="L7" s="39"/>
      <c r="M7" s="34">
        <f>((G7-E7)/E7)*100</f>
        <v>-12.455232789494623</v>
      </c>
      <c r="N7" s="40"/>
      <c r="O7" s="41">
        <f>((I7-G7)/G7)*100</f>
        <v>-7.249821969696983</v>
      </c>
      <c r="P7" s="42"/>
      <c r="Q7" s="33"/>
      <c r="R7" s="24" t="s">
        <v>19</v>
      </c>
    </row>
    <row r="8" spans="1:18" s="16" customFormat="1" ht="24.95" customHeight="1" x14ac:dyDescent="0.3">
      <c r="A8" s="43"/>
      <c r="B8" s="44" t="s">
        <v>20</v>
      </c>
      <c r="C8" s="44"/>
      <c r="D8" s="45"/>
      <c r="E8" s="38">
        <v>7526.83</v>
      </c>
      <c r="F8" s="38"/>
      <c r="G8" s="46">
        <v>6584.98</v>
      </c>
      <c r="H8" s="47"/>
      <c r="I8" s="36">
        <v>7058.7292399999997</v>
      </c>
      <c r="J8" s="37"/>
      <c r="K8" s="39">
        <v>17.408774893577856</v>
      </c>
      <c r="L8" s="39"/>
      <c r="M8" s="34">
        <f>((G8-E8)/E8)*100</f>
        <v>-12.513235983807263</v>
      </c>
      <c r="N8" s="40"/>
      <c r="O8" s="41">
        <f>((I8-G8)/G8)*100</f>
        <v>7.194391478789611</v>
      </c>
      <c r="P8" s="42"/>
      <c r="Q8" s="33"/>
      <c r="R8" s="44" t="s">
        <v>21</v>
      </c>
    </row>
    <row r="9" spans="1:18" s="16" customFormat="1" ht="24.95" customHeight="1" x14ac:dyDescent="0.3">
      <c r="A9" s="43"/>
      <c r="B9" s="44" t="s">
        <v>22</v>
      </c>
      <c r="C9" s="44"/>
      <c r="D9" s="45"/>
      <c r="E9" s="30">
        <v>274.13</v>
      </c>
      <c r="F9" s="30"/>
      <c r="G9" s="28">
        <v>448.98</v>
      </c>
      <c r="H9" s="35"/>
      <c r="I9" s="34">
        <v>537.55042999999989</v>
      </c>
      <c r="J9" s="40"/>
      <c r="K9" s="48">
        <v>100</v>
      </c>
      <c r="L9" s="48"/>
      <c r="M9" s="34">
        <f>((G9-E9)/E9)*100</f>
        <v>63.783606318170214</v>
      </c>
      <c r="N9" s="40"/>
      <c r="O9" s="41">
        <f>((I9-G9)/G9)*100</f>
        <v>19.727032384515987</v>
      </c>
      <c r="P9" s="42"/>
      <c r="Q9" s="33"/>
      <c r="R9" s="44" t="s">
        <v>23</v>
      </c>
    </row>
    <row r="10" spans="1:18" s="16" customFormat="1" ht="24.95" customHeight="1" x14ac:dyDescent="0.3">
      <c r="A10" s="43"/>
      <c r="B10" s="44" t="s">
        <v>24</v>
      </c>
      <c r="C10" s="44"/>
      <c r="D10" s="45"/>
      <c r="E10" s="38">
        <v>11479.45</v>
      </c>
      <c r="F10" s="38"/>
      <c r="G10" s="46">
        <v>13495.62</v>
      </c>
      <c r="H10" s="47"/>
      <c r="I10" s="36">
        <v>14650.113600000001</v>
      </c>
      <c r="J10" s="37"/>
      <c r="K10" s="39">
        <v>16.282568022990205</v>
      </c>
      <c r="L10" s="39"/>
      <c r="M10" s="34">
        <f>((G10-E10)/E10)*100</f>
        <v>17.563297893191745</v>
      </c>
      <c r="N10" s="40"/>
      <c r="O10" s="41">
        <f>((I10-G10)/G10)*100</f>
        <v>8.5545799303774093</v>
      </c>
      <c r="P10" s="42"/>
      <c r="Q10" s="33"/>
      <c r="R10" s="44" t="s">
        <v>25</v>
      </c>
    </row>
    <row r="11" spans="1:18" s="16" customFormat="1" ht="24.95" customHeight="1" x14ac:dyDescent="0.3">
      <c r="A11" s="43"/>
      <c r="B11" s="44" t="s">
        <v>26</v>
      </c>
      <c r="C11" s="44"/>
      <c r="D11" s="45"/>
      <c r="E11" s="38">
        <v>6159.98</v>
      </c>
      <c r="F11" s="38"/>
      <c r="G11" s="46">
        <v>8095.73</v>
      </c>
      <c r="H11" s="47"/>
      <c r="I11" s="36">
        <v>9886.3645399999987</v>
      </c>
      <c r="J11" s="37"/>
      <c r="K11" s="49">
        <v>-9.557299160759495</v>
      </c>
      <c r="L11" s="39"/>
      <c r="M11" s="34">
        <f>((G11-E11)/E11)*100</f>
        <v>31.424615014983814</v>
      </c>
      <c r="N11" s="40"/>
      <c r="O11" s="41">
        <f>((I11-G11)/G11)*100</f>
        <v>22.118259131665695</v>
      </c>
      <c r="P11" s="42"/>
      <c r="Q11" s="33"/>
      <c r="R11" s="44" t="s">
        <v>27</v>
      </c>
    </row>
    <row r="12" spans="1:18" s="16" customFormat="1" ht="24.95" customHeight="1" x14ac:dyDescent="0.3">
      <c r="A12" s="43"/>
      <c r="B12" s="44" t="s">
        <v>28</v>
      </c>
      <c r="C12" s="44"/>
      <c r="D12" s="45"/>
      <c r="E12" s="38" t="s">
        <v>16</v>
      </c>
      <c r="F12" s="38"/>
      <c r="G12" s="46" t="s">
        <v>16</v>
      </c>
      <c r="H12" s="47"/>
      <c r="I12" s="36" t="s">
        <v>16</v>
      </c>
      <c r="J12" s="37"/>
      <c r="K12" s="39" t="s">
        <v>16</v>
      </c>
      <c r="L12" s="39"/>
      <c r="M12" s="34" t="s">
        <v>16</v>
      </c>
      <c r="N12" s="40"/>
      <c r="O12" s="34" t="s">
        <v>16</v>
      </c>
      <c r="P12" s="50"/>
      <c r="Q12" s="33"/>
      <c r="R12" s="44" t="s">
        <v>29</v>
      </c>
    </row>
    <row r="13" spans="1:18" s="16" customFormat="1" ht="24.95" customHeight="1" x14ac:dyDescent="0.3">
      <c r="A13" s="43"/>
      <c r="B13" s="44" t="s">
        <v>30</v>
      </c>
      <c r="C13" s="44"/>
      <c r="D13" s="45"/>
      <c r="E13" s="38">
        <v>51997.98</v>
      </c>
      <c r="F13" s="38"/>
      <c r="G13" s="46">
        <v>62773.02</v>
      </c>
      <c r="H13" s="47"/>
      <c r="I13" s="36">
        <v>69419.022660000017</v>
      </c>
      <c r="J13" s="37"/>
      <c r="K13" s="39">
        <v>3.4837567973558072</v>
      </c>
      <c r="L13" s="39"/>
      <c r="M13" s="34">
        <f>((G13-E13)/E13)*100</f>
        <v>20.722035740619141</v>
      </c>
      <c r="N13" s="40"/>
      <c r="O13" s="41">
        <f>((I13-G13)/G13)*100</f>
        <v>10.587355300095519</v>
      </c>
      <c r="P13" s="42"/>
      <c r="Q13" s="33"/>
      <c r="R13" s="44" t="s">
        <v>31</v>
      </c>
    </row>
    <row r="14" spans="1:18" s="16" customFormat="1" ht="24.95" customHeight="1" x14ac:dyDescent="0.3">
      <c r="A14" s="43"/>
      <c r="B14" s="44" t="s">
        <v>32</v>
      </c>
      <c r="C14" s="44"/>
      <c r="D14" s="45"/>
      <c r="E14" s="30">
        <v>298.87</v>
      </c>
      <c r="F14" s="30"/>
      <c r="G14" s="28">
        <v>329.26</v>
      </c>
      <c r="H14" s="35"/>
      <c r="I14" s="36">
        <v>239.36700999999999</v>
      </c>
      <c r="J14" s="37"/>
      <c r="K14" s="49">
        <v>-26.022277227722775</v>
      </c>
      <c r="L14" s="39"/>
      <c r="M14" s="34">
        <f>((G14-E14)/E14)*100</f>
        <v>10.168300598922604</v>
      </c>
      <c r="N14" s="40"/>
      <c r="O14" s="41">
        <f>((I14-G14)/G14)*100</f>
        <v>-27.301521593877183</v>
      </c>
      <c r="P14" s="42"/>
      <c r="Q14" s="33"/>
      <c r="R14" s="44" t="s">
        <v>33</v>
      </c>
    </row>
    <row r="15" spans="1:18" s="16" customFormat="1" ht="24.95" customHeight="1" x14ac:dyDescent="0.3">
      <c r="A15" s="43"/>
      <c r="B15" s="44" t="s">
        <v>34</v>
      </c>
      <c r="C15" s="44"/>
      <c r="D15" s="45"/>
      <c r="E15" s="38">
        <v>10611.99</v>
      </c>
      <c r="F15" s="38"/>
      <c r="G15" s="46">
        <v>10911.58</v>
      </c>
      <c r="H15" s="47"/>
      <c r="I15" s="51">
        <v>11370.71</v>
      </c>
      <c r="J15" s="52"/>
      <c r="K15" s="53">
        <v>12.260789719220821</v>
      </c>
      <c r="L15" s="53"/>
      <c r="M15" s="34">
        <f>((G15-E15)/E15)*100</f>
        <v>2.8231274247337224</v>
      </c>
      <c r="N15" s="40"/>
      <c r="O15" s="41">
        <f>((I15-G15)/G15)*100</f>
        <v>4.2077316025726725</v>
      </c>
      <c r="P15" s="42"/>
      <c r="Q15" s="33"/>
      <c r="R15" s="44" t="s">
        <v>35</v>
      </c>
    </row>
    <row r="16" spans="1:18" s="16" customFormat="1" ht="24.95" customHeight="1" x14ac:dyDescent="0.3">
      <c r="A16" s="43"/>
      <c r="B16" s="44" t="s">
        <v>36</v>
      </c>
      <c r="C16" s="44"/>
      <c r="D16" s="45"/>
      <c r="E16" s="30" t="s">
        <v>15</v>
      </c>
      <c r="F16" s="30"/>
      <c r="G16" s="28" t="s">
        <v>15</v>
      </c>
      <c r="H16" s="35"/>
      <c r="I16" s="28" t="s">
        <v>16</v>
      </c>
      <c r="J16" s="35"/>
      <c r="K16" s="30" t="s">
        <v>16</v>
      </c>
      <c r="L16" s="30"/>
      <c r="M16" s="28" t="s">
        <v>15</v>
      </c>
      <c r="N16" s="35"/>
      <c r="O16" s="28" t="s">
        <v>16</v>
      </c>
      <c r="P16" s="54"/>
      <c r="Q16" s="33"/>
      <c r="R16" s="44" t="s">
        <v>37</v>
      </c>
    </row>
    <row r="17" spans="1:18" s="16" customFormat="1" ht="24.95" customHeight="1" x14ac:dyDescent="0.3">
      <c r="A17" s="43"/>
      <c r="B17" s="44" t="s">
        <v>38</v>
      </c>
      <c r="C17" s="44"/>
      <c r="D17" s="45"/>
      <c r="E17" s="30" t="s">
        <v>15</v>
      </c>
      <c r="F17" s="30"/>
      <c r="G17" s="28" t="s">
        <v>15</v>
      </c>
      <c r="H17" s="35"/>
      <c r="I17" s="28" t="s">
        <v>16</v>
      </c>
      <c r="J17" s="35"/>
      <c r="K17" s="30" t="s">
        <v>16</v>
      </c>
      <c r="L17" s="30"/>
      <c r="M17" s="28" t="s">
        <v>15</v>
      </c>
      <c r="N17" s="35"/>
      <c r="O17" s="28" t="s">
        <v>16</v>
      </c>
      <c r="P17" s="54"/>
      <c r="Q17" s="33"/>
      <c r="R17" s="44" t="s">
        <v>39</v>
      </c>
    </row>
    <row r="18" spans="1:18" s="16" customFormat="1" ht="8.25" customHeight="1" x14ac:dyDescent="0.3">
      <c r="A18" s="55"/>
      <c r="B18" s="55"/>
      <c r="C18" s="55"/>
      <c r="D18" s="56"/>
      <c r="E18" s="57"/>
      <c r="F18" s="57"/>
      <c r="G18" s="58"/>
      <c r="H18" s="59"/>
      <c r="I18" s="60"/>
      <c r="J18" s="56"/>
      <c r="K18" s="55"/>
      <c r="L18" s="55"/>
      <c r="M18" s="60"/>
      <c r="N18" s="56"/>
      <c r="O18" s="60"/>
      <c r="P18" s="56"/>
      <c r="Q18" s="60"/>
      <c r="R18" s="55"/>
    </row>
    <row r="19" spans="1:18" s="16" customFormat="1" ht="6" customHeight="1" x14ac:dyDescent="0.3">
      <c r="E19" s="61"/>
      <c r="F19" s="61"/>
      <c r="G19" s="61"/>
      <c r="H19" s="61"/>
    </row>
    <row r="20" spans="1:18" ht="21.95" customHeight="1" x14ac:dyDescent="0.3">
      <c r="C20" s="16" t="s">
        <v>40</v>
      </c>
      <c r="M20" s="16" t="s">
        <v>41</v>
      </c>
    </row>
    <row r="21" spans="1:18" ht="21.95" customHeight="1" x14ac:dyDescent="0.3">
      <c r="C21" s="63" t="s">
        <v>42</v>
      </c>
      <c r="M21" s="63" t="s">
        <v>43</v>
      </c>
    </row>
    <row r="22" spans="1:18" ht="21.95" customHeight="1" x14ac:dyDescent="0.3"/>
    <row r="23" spans="1:18" ht="21.95" customHeight="1" x14ac:dyDescent="0.3"/>
  </sheetData>
  <mergeCells count="12">
    <mergeCell ref="M5:N5"/>
    <mergeCell ref="O5:P5"/>
    <mergeCell ref="A4:D5"/>
    <mergeCell ref="E4:F4"/>
    <mergeCell ref="G4:H4"/>
    <mergeCell ref="I4:J4"/>
    <mergeCell ref="K4:P4"/>
    <mergeCell ref="R4:R5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2018-03-13T07:10:57Z</dcterms:created>
  <dcterms:modified xsi:type="dcterms:W3CDTF">2018-03-13T07:11:16Z</dcterms:modified>
</cp:coreProperties>
</file>