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 activeTab="2"/>
  </bookViews>
  <sheets>
    <sheet name="T-20.6" sheetId="1" r:id="rId1"/>
    <sheet name="T-20.6 พ.ศ. 2557-2558" sheetId="2" r:id="rId2"/>
    <sheet name="T-20.7" sheetId="3" r:id="rId3"/>
    <sheet name="T-20.8" sheetId="4" r:id="rId4"/>
    <sheet name="temp,press" sheetId="5" r:id="rId5"/>
    <sheet name="humidity" sheetId="6" r:id="rId6"/>
    <sheet name="rainfall" sheetId="7" r:id="rId7"/>
  </sheets>
  <calcPr calcId="124519"/>
</workbook>
</file>

<file path=xl/calcChain.xml><?xml version="1.0" encoding="utf-8"?>
<calcChain xmlns="http://schemas.openxmlformats.org/spreadsheetml/2006/main">
  <c r="F12" i="4"/>
  <c r="H12"/>
  <c r="R12"/>
  <c r="S12"/>
  <c r="F9" i="3"/>
  <c r="H9"/>
  <c r="J9"/>
  <c r="N9"/>
  <c r="P9"/>
  <c r="R9"/>
  <c r="R13" i="2"/>
  <c r="T13"/>
  <c r="V13"/>
  <c r="X13"/>
  <c r="Z13"/>
  <c r="AB13"/>
</calcChain>
</file>

<file path=xl/sharedStrings.xml><?xml version="1.0" encoding="utf-8"?>
<sst xmlns="http://schemas.openxmlformats.org/spreadsheetml/2006/main" count="436" uniqueCount="133">
  <si>
    <t xml:space="preserve">Source: Nakhon Ratchasima  Meteorological Station </t>
  </si>
  <si>
    <t xml:space="preserve">    ที่มา:  สถานีตรวจอากาศจังหวัดนครราชสีมา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</si>
  <si>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</si>
  <si>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</si>
  <si>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</si>
  <si>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</si>
  <si>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</si>
  <si>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</si>
  <si>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</si>
  <si>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</si>
  <si>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</si>
  <si>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</si>
  <si>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</si>
  <si>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</si>
  <si>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</si>
  <si>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</si>
  <si>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</si>
  <si>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</si>
  <si>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</si>
  <si>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</si>
  <si>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</si>
  <si>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</si>
  <si>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</si>
  <si>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</si>
  <si>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</si>
  <si>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</si>
  <si>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</si>
  <si>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</si>
  <si>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Meteorological station</t>
  </si>
  <si>
    <t>สถานีอุตุนิยมวิทยานครราชสีมา</t>
  </si>
  <si>
    <t>Nakhon Ratchasima</t>
  </si>
  <si>
    <t xml:space="preserve">   pressure (HPA)    </t>
  </si>
  <si>
    <t>Minimum</t>
  </si>
  <si>
    <t xml:space="preserve"> Maximum</t>
  </si>
  <si>
    <t xml:space="preserve"> minimum</t>
  </si>
  <si>
    <t>maximum</t>
  </si>
  <si>
    <t>Mean</t>
  </si>
  <si>
    <t xml:space="preserve">atmospheric </t>
  </si>
  <si>
    <t>ต่ำสุด</t>
  </si>
  <si>
    <t>สูงสุด</t>
  </si>
  <si>
    <t xml:space="preserve">Mean </t>
  </si>
  <si>
    <t>เฉลี่ย</t>
  </si>
  <si>
    <t xml:space="preserve">  atmospheric </t>
  </si>
  <si>
    <t xml:space="preserve">Mean  </t>
  </si>
  <si>
    <t>เฉลี่ยต่ำสุด</t>
  </si>
  <si>
    <t>เฉลี่ยสูงสุด</t>
  </si>
  <si>
    <t xml:space="preserve">เฉลี่ย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</si>
  <si>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</si>
  <si>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   ความกดอากาศ                          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</si>
  <si>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</si>
  <si>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</si>
  <si>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>Monthly</t>
  </si>
  <si>
    <t>2559 (2016)</t>
  </si>
  <si>
    <t>2558 (2015)</t>
  </si>
  <si>
    <t>เดือน</t>
  </si>
  <si>
    <t>Monthly Temperature and Atmospheric Pressure Data: 2015 - 2016</t>
  </si>
  <si>
    <t>Table</t>
  </si>
  <si>
    <t>อุณหภูมิ และความกดอากาศ ณ สถานีตรวจอากาศ เป็นรายเดือน พ.ศ. 2558  - 2559</t>
  </si>
  <si>
    <t>ตาราง</t>
  </si>
  <si>
    <t xml:space="preserve">Source: Nakhon Ratchasima Meteorological Station </t>
  </si>
  <si>
    <t xml:space="preserve">    ที่มา:  สถานีอุตุนิยมวิทยาจังหวัดนครราชสีมา</t>
  </si>
  <si>
    <t>.</t>
  </si>
  <si>
    <t xml:space="preserve"> maximum</t>
  </si>
  <si>
    <r>
      <t>Temperature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C)</t>
    </r>
  </si>
  <si>
    <r>
      <t>อุณหภูมิ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</si>
  <si>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>2557 (2014)</t>
  </si>
  <si>
    <t>Monthly Temperature and Atmospheric Pressure Data : 2014-2015</t>
  </si>
  <si>
    <t>อุณหภูมิ และความกดอากาศ ณ สถานีตรวจอากาศ เป็นรายเดือน พ.ศ. 2557-2558</t>
  </si>
  <si>
    <t xml:space="preserve"> Minimum</t>
  </si>
  <si>
    <t>Mean minimum</t>
  </si>
  <si>
    <t>Mean maximum</t>
  </si>
  <si>
    <t>Monthly Relative Humidity Data: 2015 - 2016</t>
  </si>
  <si>
    <t>ความชื้นสัมพัทธ์ เป็นรายเดือน พ.ศ. 2558 - 2559</t>
  </si>
  <si>
    <t xml:space="preserve">Source:  Nakhon Ratchasima  Meteorological Station </t>
  </si>
  <si>
    <t xml:space="preserve">     ที่มา:  สถานีตรวจอากาศจังหวัดนครราชสีมา</t>
  </si>
  <si>
    <t xml:space="preserve"> December</t>
  </si>
  <si>
    <t>-</t>
  </si>
  <si>
    <t xml:space="preserve"> November</t>
  </si>
  <si>
    <t xml:space="preserve"> October</t>
  </si>
  <si>
    <t xml:space="preserve"> September</t>
  </si>
  <si>
    <t xml:space="preserve"> August</t>
  </si>
  <si>
    <t xml:space="preserve"> July</t>
  </si>
  <si>
    <t xml:space="preserve"> June</t>
  </si>
  <si>
    <t xml:space="preserve"> May</t>
  </si>
  <si>
    <t xml:space="preserve"> April</t>
  </si>
  <si>
    <t xml:space="preserve"> March</t>
  </si>
  <si>
    <t xml:space="preserve"> February</t>
  </si>
  <si>
    <t xml:space="preserve"> January</t>
  </si>
  <si>
    <t>maximum rainfall</t>
  </si>
  <si>
    <t>rainfall</t>
  </si>
  <si>
    <t>day</t>
  </si>
  <si>
    <t>Rainfall</t>
  </si>
  <si>
    <t>Date of daily</t>
  </si>
  <si>
    <t>Daily maximum</t>
  </si>
  <si>
    <t>No. of rainy</t>
  </si>
  <si>
    <t>ปริมาณฝน</t>
  </si>
  <si>
    <t>ฝนสูงที่สุด</t>
  </si>
  <si>
    <t>ที่ฝนตก</t>
  </si>
  <si>
    <t xml:space="preserve">  วันที่ปริมาณ  </t>
  </si>
  <si>
    <t>จำนวนวัน</t>
  </si>
  <si>
    <t>(มิลลิเมตร  mm.)</t>
  </si>
  <si>
    <t>Monthly Rainfall Data: 2015 - 2016</t>
  </si>
  <si>
    <t>ปริมาณฝนเป็นรายเดือน พ.ศ. 2558 - 2559</t>
  </si>
  <si>
    <t>Source : Nakhonratchasima Meteorological Station</t>
  </si>
  <si>
    <t>ที่มา : สถานีอุตุนิยมวิทยานครราชสีมา</t>
  </si>
  <si>
    <t xml:space="preserve">สิงหาคม </t>
  </si>
  <si>
    <t>กรกฏาคม</t>
  </si>
  <si>
    <t xml:space="preserve">เมษายน </t>
  </si>
  <si>
    <t>pressure (HPA)</t>
  </si>
  <si>
    <t>Date Minimum</t>
  </si>
  <si>
    <t>Date Maximum</t>
  </si>
  <si>
    <t>Maximum</t>
  </si>
  <si>
    <t>Mean atmospheric</t>
  </si>
  <si>
    <t>วันที่ต่ำสุด</t>
  </si>
  <si>
    <t>วันที่สูงสุด</t>
  </si>
  <si>
    <t>Temperature (  C )</t>
  </si>
  <si>
    <t>ความกดอากาศ</t>
  </si>
  <si>
    <t xml:space="preserve"> </t>
  </si>
  <si>
    <t>เดือน/ พ.ศ. 2559</t>
  </si>
  <si>
    <t>TABLE  20.6  MONTHLY  TEMPERATURE  AND  ATMOSPHERIC  PRESSURE  DATA AT NAKHONRATCHASIMA METEOROLOGICAL STATION : 2016</t>
  </si>
  <si>
    <t>ตาราง  20.6  อุณหภูมิ และความกดอากาศ   ณ  สถานีอุตุนิยมวิทยานครราชสีมา  เป็นรายเดือน พ.ศ. 2559</t>
  </si>
  <si>
    <t>Relative humidity</t>
  </si>
  <si>
    <t>ความชื้นสัมพัทธ์  ( % )</t>
  </si>
  <si>
    <t>TABLE  20.7  MONTHLY  RELATIVE  HUMIDITY  DATA AT NAKHONRATCHASIMA METEOROLOGICAL STATION : 2016</t>
  </si>
  <si>
    <t>ตาราง  20.7  ความชื้นสัมพัทธ์  ณ สถานีอุตุนิยมวิทยานครราชสีมา เป็นรายเดือน  พ.ศ. 2559</t>
  </si>
  <si>
    <t>highest</t>
  </si>
  <si>
    <t>(มิลลิเมตร mm.)</t>
  </si>
  <si>
    <t>ฝนตก</t>
  </si>
  <si>
    <t>วันที่ปริมาณ</t>
  </si>
  <si>
    <t>จำนวนวันที่</t>
  </si>
  <si>
    <t>2559  (2016)</t>
  </si>
  <si>
    <t>TABLE  20.8  MONTHLY  RAINFALL  DATA  AT NAKHONRATCHASIMA METEOROLOGICAL STATION : 2016</t>
  </si>
  <si>
    <t>ตาราง  20.8  ปริมาณฝน  ณ  สถานีอุตุนิยมวิทยานครราชสีมา เป็นรายเดือน พ.ศ. 2559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</si>
</sst>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_);\(#,##0.0\)"/>
  </numFmts>
  <fonts count="2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vertAlign val="superscript"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0"/>
      <name val="Arial"/>
      <family val="2"/>
    </font>
    <font>
      <b/>
      <sz val="13"/>
      <color theme="1"/>
      <name val="TH SarabunPSK"/>
      <family val="2"/>
    </font>
    <font>
      <sz val="10"/>
      <name val="Arial"/>
    </font>
    <font>
      <sz val="16"/>
      <name val="Angsana New"/>
      <family val="1"/>
    </font>
    <font>
      <b/>
      <sz val="15"/>
      <name val="Angsana New"/>
      <family val="1"/>
    </font>
    <font>
      <b/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  <xf numFmtId="0" fontId="15" fillId="0" borderId="0"/>
    <xf numFmtId="0" fontId="17" fillId="0" borderId="0"/>
    <xf numFmtId="0" fontId="19" fillId="0" borderId="0"/>
  </cellStyleXfs>
  <cellXfs count="197">
    <xf numFmtId="0" fontId="0" fillId="0" borderId="0" xfId="0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187" fontId="4" fillId="0" borderId="3" xfId="1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right"/>
    </xf>
    <xf numFmtId="187" fontId="4" fillId="0" borderId="3" xfId="0" applyNumberFormat="1" applyFont="1" applyBorder="1" applyAlignment="1">
      <alignment horizontal="right"/>
    </xf>
    <xf numFmtId="187" fontId="4" fillId="0" borderId="2" xfId="0" applyNumberFormat="1" applyFont="1" applyBorder="1" applyAlignment="1">
      <alignment horizontal="right"/>
    </xf>
    <xf numFmtId="187" fontId="4" fillId="0" borderId="3" xfId="0" applyNumberFormat="1" applyFont="1" applyBorder="1"/>
    <xf numFmtId="187" fontId="4" fillId="0" borderId="1" xfId="0" applyNumberFormat="1" applyFont="1" applyBorder="1"/>
    <xf numFmtId="187" fontId="4" fillId="0" borderId="2" xfId="0" applyNumberFormat="1" applyFont="1" applyBorder="1"/>
    <xf numFmtId="0" fontId="4" fillId="0" borderId="4" xfId="0" applyFont="1" applyBorder="1"/>
    <xf numFmtId="187" fontId="4" fillId="0" borderId="5" xfId="1" applyNumberFormat="1" applyFont="1" applyBorder="1" applyAlignment="1">
      <alignment horizontal="right"/>
    </xf>
    <xf numFmtId="187" fontId="4" fillId="0" borderId="0" xfId="0" applyNumberFormat="1" applyFont="1" applyBorder="1" applyAlignment="1">
      <alignment horizontal="right"/>
    </xf>
    <xf numFmtId="187" fontId="4" fillId="0" borderId="5" xfId="0" applyNumberFormat="1" applyFont="1" applyBorder="1" applyAlignment="1">
      <alignment horizontal="right"/>
    </xf>
    <xf numFmtId="187" fontId="4" fillId="0" borderId="4" xfId="0" applyNumberFormat="1" applyFont="1" applyBorder="1" applyAlignment="1">
      <alignment horizontal="right"/>
    </xf>
    <xf numFmtId="187" fontId="4" fillId="0" borderId="5" xfId="0" applyNumberFormat="1" applyFont="1" applyBorder="1"/>
    <xf numFmtId="187" fontId="4" fillId="0" borderId="0" xfId="0" applyNumberFormat="1" applyFont="1" applyBorder="1"/>
    <xf numFmtId="187" fontId="4" fillId="0" borderId="4" xfId="0" applyNumberFormat="1" applyFont="1" applyBorder="1"/>
    <xf numFmtId="187" fontId="5" fillId="0" borderId="4" xfId="0" applyNumberFormat="1" applyFont="1" applyBorder="1" applyAlignment="1" applyProtection="1">
      <alignment horizontal="right" vertical="center"/>
    </xf>
    <xf numFmtId="187" fontId="5" fillId="0" borderId="4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center"/>
    </xf>
    <xf numFmtId="187" fontId="6" fillId="0" borderId="5" xfId="1" applyNumberFormat="1" applyFont="1" applyBorder="1" applyAlignment="1">
      <alignment horizontal="right"/>
    </xf>
    <xf numFmtId="187" fontId="6" fillId="0" borderId="0" xfId="0" applyNumberFormat="1" applyFont="1" applyBorder="1" applyAlignment="1">
      <alignment horizontal="right"/>
    </xf>
    <xf numFmtId="187" fontId="6" fillId="0" borderId="5" xfId="0" applyNumberFormat="1" applyFont="1" applyBorder="1" applyAlignment="1">
      <alignment horizontal="right"/>
    </xf>
    <xf numFmtId="187" fontId="6" fillId="0" borderId="4" xfId="0" applyNumberFormat="1" applyFont="1" applyBorder="1" applyAlignment="1">
      <alignment horizontal="right"/>
    </xf>
    <xf numFmtId="187" fontId="7" fillId="0" borderId="4" xfId="0" applyNumberFormat="1" applyFont="1" applyBorder="1" applyAlignment="1" applyProtection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187" fontId="13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3" xfId="0" applyFont="1" applyBorder="1"/>
    <xf numFmtId="188" fontId="4" fillId="0" borderId="5" xfId="1" applyNumberFormat="1" applyFont="1" applyBorder="1"/>
    <xf numFmtId="0" fontId="4" fillId="0" borderId="5" xfId="0" applyFont="1" applyBorder="1"/>
    <xf numFmtId="189" fontId="5" fillId="0" borderId="4" xfId="0" applyNumberFormat="1" applyFont="1" applyBorder="1" applyAlignment="1" applyProtection="1">
      <alignment horizontal="center" vertical="center"/>
    </xf>
    <xf numFmtId="188" fontId="6" fillId="0" borderId="5" xfId="1" applyNumberFormat="1" applyFont="1" applyBorder="1"/>
    <xf numFmtId="187" fontId="6" fillId="0" borderId="5" xfId="0" applyNumberFormat="1" applyFont="1" applyBorder="1"/>
    <xf numFmtId="187" fontId="18" fillId="0" borderId="5" xfId="0" applyNumberFormat="1" applyFont="1" applyBorder="1"/>
    <xf numFmtId="0" fontId="18" fillId="0" borderId="0" xfId="0" applyFont="1" applyBorder="1"/>
    <xf numFmtId="0" fontId="18" fillId="0" borderId="5" xfId="0" applyFont="1" applyBorder="1"/>
    <xf numFmtId="0" fontId="18" fillId="0" borderId="4" xfId="0" applyFont="1" applyBorder="1"/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/>
    <xf numFmtId="187" fontId="6" fillId="0" borderId="0" xfId="0" applyNumberFormat="1" applyFont="1" applyBorder="1"/>
    <xf numFmtId="0" fontId="6" fillId="0" borderId="4" xfId="0" applyFont="1" applyBorder="1"/>
    <xf numFmtId="189" fontId="4" fillId="0" borderId="0" xfId="0" applyNumberFormat="1" applyFont="1" applyBorder="1" applyAlignment="1" applyProtection="1">
      <alignment horizontal="center" vertical="center"/>
    </xf>
    <xf numFmtId="189" fontId="4" fillId="0" borderId="4" xfId="0" applyNumberFormat="1" applyFont="1" applyBorder="1" applyAlignment="1" applyProtection="1">
      <alignment horizontal="center" vertical="center"/>
    </xf>
    <xf numFmtId="189" fontId="4" fillId="0" borderId="5" xfId="0" applyNumberFormat="1" applyFont="1" applyBorder="1" applyAlignment="1" applyProtection="1">
      <alignment horizontal="center" vertical="center"/>
    </xf>
    <xf numFmtId="189" fontId="5" fillId="0" borderId="5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>
      <alignment horizontal="center"/>
    </xf>
    <xf numFmtId="0" fontId="9" fillId="0" borderId="0" xfId="0" applyFont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1" xfId="0" applyFont="1" applyBorder="1"/>
    <xf numFmtId="0" fontId="8" fillId="0" borderId="12" xfId="0" applyFont="1" applyBorder="1"/>
    <xf numFmtId="0" fontId="8" fillId="0" borderId="2" xfId="0" applyFont="1" applyBorder="1"/>
    <xf numFmtId="0" fontId="8" fillId="0" borderId="3" xfId="0" applyFont="1" applyBorder="1"/>
    <xf numFmtId="0" fontId="4" fillId="0" borderId="13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8" fillId="0" borderId="0" xfId="0" applyFont="1" applyBorder="1"/>
    <xf numFmtId="0" fontId="1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4" fillId="0" borderId="13" xfId="0" applyFont="1" applyBorder="1"/>
    <xf numFmtId="0" fontId="6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8" fillId="0" borderId="3" xfId="0" applyFont="1" applyBorder="1"/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8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8" fillId="0" borderId="9" xfId="0" applyFont="1" applyBorder="1"/>
    <xf numFmtId="0" fontId="8" fillId="0" borderId="10" xfId="0" applyFont="1" applyBorder="1"/>
    <xf numFmtId="0" fontId="4" fillId="0" borderId="0" xfId="0" applyFont="1" applyAlignment="1">
      <alignment horizontal="right"/>
    </xf>
    <xf numFmtId="187" fontId="13" fillId="0" borderId="0" xfId="0" applyNumberFormat="1" applyFont="1" applyAlignment="1">
      <alignment horizontal="center"/>
    </xf>
    <xf numFmtId="0" fontId="20" fillId="0" borderId="0" xfId="14" applyFont="1"/>
    <xf numFmtId="0" fontId="20" fillId="0" borderId="3" xfId="14" applyFont="1" applyBorder="1"/>
    <xf numFmtId="2" fontId="20" fillId="0" borderId="12" xfId="14" applyNumberFormat="1" applyFont="1" applyBorder="1" applyAlignment="1">
      <alignment horizontal="center"/>
    </xf>
    <xf numFmtId="0" fontId="20" fillId="0" borderId="12" xfId="14" applyFont="1" applyBorder="1" applyAlignment="1">
      <alignment horizontal="center"/>
    </xf>
    <xf numFmtId="187" fontId="20" fillId="0" borderId="12" xfId="14" applyNumberFormat="1" applyFont="1" applyBorder="1" applyAlignment="1">
      <alignment horizontal="center"/>
    </xf>
    <xf numFmtId="0" fontId="20" fillId="0" borderId="2" xfId="14" applyFont="1" applyBorder="1"/>
    <xf numFmtId="0" fontId="20" fillId="0" borderId="5" xfId="14" applyFont="1" applyBorder="1"/>
    <xf numFmtId="2" fontId="20" fillId="0" borderId="13" xfId="14" applyNumberFormat="1" applyFont="1" applyBorder="1" applyAlignment="1">
      <alignment horizontal="center"/>
    </xf>
    <xf numFmtId="0" fontId="20" fillId="0" borderId="13" xfId="14" applyFont="1" applyBorder="1" applyAlignment="1">
      <alignment horizontal="center"/>
    </xf>
    <xf numFmtId="187" fontId="20" fillId="0" borderId="13" xfId="14" applyNumberFormat="1" applyFont="1" applyBorder="1" applyAlignment="1">
      <alignment horizontal="center"/>
    </xf>
    <xf numFmtId="0" fontId="20" fillId="0" borderId="4" xfId="14" applyFont="1" applyBorder="1"/>
    <xf numFmtId="0" fontId="20" fillId="0" borderId="6" xfId="14" applyFont="1" applyBorder="1" applyAlignment="1">
      <alignment horizontal="center"/>
    </xf>
    <xf numFmtId="0" fontId="20" fillId="0" borderId="14" xfId="14" applyFont="1" applyBorder="1"/>
    <xf numFmtId="0" fontId="20" fillId="0" borderId="7" xfId="14" applyFont="1" applyBorder="1" applyAlignment="1">
      <alignment horizontal="center"/>
    </xf>
    <xf numFmtId="0" fontId="17" fillId="0" borderId="3" xfId="14" applyFont="1" applyBorder="1" applyAlignment="1">
      <alignment horizontal="center" vertical="center"/>
    </xf>
    <xf numFmtId="0" fontId="17" fillId="0" borderId="2" xfId="14" applyFont="1" applyBorder="1" applyAlignment="1">
      <alignment horizontal="center" vertical="center"/>
    </xf>
    <xf numFmtId="0" fontId="17" fillId="0" borderId="5" xfId="14" applyFont="1" applyBorder="1" applyAlignment="1">
      <alignment horizontal="center" vertical="center"/>
    </xf>
    <xf numFmtId="0" fontId="20" fillId="0" borderId="14" xfId="14" applyFont="1" applyBorder="1" applyAlignment="1">
      <alignment horizontal="center"/>
    </xf>
    <xf numFmtId="0" fontId="17" fillId="0" borderId="4" xfId="14" applyFont="1" applyBorder="1" applyAlignment="1">
      <alignment horizontal="center" vertical="center"/>
    </xf>
    <xf numFmtId="0" fontId="20" fillId="0" borderId="2" xfId="14" applyFont="1" applyBorder="1" applyAlignment="1">
      <alignment horizontal="center"/>
    </xf>
    <xf numFmtId="0" fontId="20" fillId="0" borderId="1" xfId="14" applyFont="1" applyBorder="1" applyAlignment="1">
      <alignment horizontal="center"/>
    </xf>
    <xf numFmtId="0" fontId="20" fillId="0" borderId="3" xfId="14" applyFont="1" applyBorder="1" applyAlignment="1">
      <alignment horizontal="center"/>
    </xf>
    <xf numFmtId="0" fontId="20" fillId="0" borderId="6" xfId="14" applyFont="1" applyBorder="1" applyAlignment="1">
      <alignment horizontal="center" vertical="center"/>
    </xf>
    <xf numFmtId="0" fontId="20" fillId="0" borderId="7" xfId="14" applyFont="1" applyBorder="1" applyAlignment="1">
      <alignment horizontal="center"/>
    </xf>
    <xf numFmtId="0" fontId="20" fillId="0" borderId="8" xfId="14" applyFont="1" applyBorder="1" applyAlignment="1">
      <alignment horizontal="center"/>
    </xf>
    <xf numFmtId="0" fontId="20" fillId="0" borderId="6" xfId="14" applyFont="1" applyBorder="1" applyAlignment="1">
      <alignment horizontal="center"/>
    </xf>
    <xf numFmtId="0" fontId="20" fillId="0" borderId="7" xfId="14" applyFont="1" applyBorder="1" applyAlignment="1">
      <alignment horizontal="center" vertical="center"/>
    </xf>
    <xf numFmtId="0" fontId="21" fillId="0" borderId="0" xfId="14" applyFont="1"/>
    <xf numFmtId="0" fontId="22" fillId="0" borderId="0" xfId="14" applyFont="1"/>
    <xf numFmtId="1" fontId="20" fillId="0" borderId="12" xfId="14" applyNumberFormat="1" applyFont="1" applyBorder="1" applyAlignment="1">
      <alignment horizontal="center"/>
    </xf>
    <xf numFmtId="1" fontId="20" fillId="0" borderId="13" xfId="14" applyNumberFormat="1" applyFont="1" applyBorder="1" applyAlignment="1">
      <alignment horizontal="center"/>
    </xf>
    <xf numFmtId="0" fontId="17" fillId="0" borderId="3" xfId="14" applyFont="1" applyBorder="1" applyAlignment="1">
      <alignment vertical="center"/>
    </xf>
    <xf numFmtId="0" fontId="17" fillId="0" borderId="5" xfId="14" applyFont="1" applyBorder="1" applyAlignment="1">
      <alignment vertical="center"/>
    </xf>
  </cellXfs>
  <cellStyles count="15">
    <cellStyle name="Comma 2" xfId="2"/>
    <cellStyle name="Comma 2 2" xfId="3"/>
    <cellStyle name="Normal 2" xfId="4"/>
    <cellStyle name="Normal 2 2" xfId="5"/>
    <cellStyle name="Normal 3" xfId="6"/>
    <cellStyle name="เครื่องหมายจุลภาค" xfId="1" builtinId="3"/>
    <cellStyle name="เครื่องหมายจุลภาค 2" xfId="7"/>
    <cellStyle name="เครื่องหมายจุลภาค 3" xfId="8"/>
    <cellStyle name="ปกติ" xfId="0" builtinId="0"/>
    <cellStyle name="ปกติ 2" xfId="9"/>
    <cellStyle name="ปกติ 2 2" xfId="10"/>
    <cellStyle name="ปกติ 2 3" xfId="11"/>
    <cellStyle name="ปกติ 3" xfId="12"/>
    <cellStyle name="ปกติ 4" xfId="13"/>
    <cellStyle name="ปกติ 5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990601</xdr:colOff>
      <xdr:row>0</xdr:row>
      <xdr:rowOff>47625</xdr:rowOff>
    </xdr:from>
    <xdr:to>
      <xdr:col>32</xdr:col>
      <xdr:colOff>298918</xdr:colOff>
      <xdr:row>26</xdr:row>
      <xdr:rowOff>171450</xdr:rowOff>
    </xdr:to>
    <xdr:grpSp>
      <xdr:nvGrpSpPr>
        <xdr:cNvPr id="2" name="Group 293"/>
        <xdr:cNvGrpSpPr>
          <a:grpSpLocks/>
        </xdr:cNvGrpSpPr>
      </xdr:nvGrpSpPr>
      <xdr:grpSpPr bwMode="auto">
        <a:xfrm>
          <a:off x="9582151" y="47625"/>
          <a:ext cx="508467" cy="6886575"/>
          <a:chOff x="986" y="0"/>
          <a:chExt cx="66" cy="69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58"/>
            <a:ext cx="66" cy="4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8" y="655"/>
            <a:ext cx="31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50</xdr:row>
      <xdr:rowOff>304800</xdr:rowOff>
    </xdr:from>
    <xdr:to>
      <xdr:col>31</xdr:col>
      <xdr:colOff>571500</xdr:colOff>
      <xdr:row>52</xdr:row>
      <xdr:rowOff>142875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230975" y="14087475"/>
          <a:ext cx="2381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1381125</xdr:colOff>
      <xdr:row>0</xdr:row>
      <xdr:rowOff>47625</xdr:rowOff>
    </xdr:from>
    <xdr:to>
      <xdr:col>33</xdr:col>
      <xdr:colOff>0</xdr:colOff>
      <xdr:row>32</xdr:row>
      <xdr:rowOff>247650</xdr:rowOff>
    </xdr:to>
    <xdr:grpSp>
      <xdr:nvGrpSpPr>
        <xdr:cNvPr id="3" name="Group 14"/>
        <xdr:cNvGrpSpPr>
          <a:grpSpLocks/>
        </xdr:cNvGrpSpPr>
      </xdr:nvGrpSpPr>
      <xdr:grpSpPr bwMode="auto">
        <a:xfrm>
          <a:off x="9696450" y="47625"/>
          <a:ext cx="571500" cy="6915150"/>
          <a:chOff x="993" y="699"/>
          <a:chExt cx="75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4" y="735"/>
            <a:ext cx="4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3" y="699"/>
            <a:ext cx="75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3" y="1055"/>
            <a:ext cx="64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2" name="Text Box 12"/>
        <xdr:cNvSpPr txBox="1">
          <a:spLocks noChangeArrowheads="1"/>
        </xdr:cNvSpPr>
      </xdr:nvSpPr>
      <xdr:spPr bwMode="auto">
        <a:xfrm>
          <a:off x="14163675" y="53530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14163675" y="55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4639925" y="5505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65</xdr:row>
      <xdr:rowOff>104775</xdr:rowOff>
    </xdr:from>
    <xdr:to>
      <xdr:col>23</xdr:col>
      <xdr:colOff>142875</xdr:colOff>
      <xdr:row>66</xdr:row>
      <xdr:rowOff>142875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4163675" y="18059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18746</xdr:colOff>
      <xdr:row>0</xdr:row>
      <xdr:rowOff>9525</xdr:rowOff>
    </xdr:from>
    <xdr:to>
      <xdr:col>24</xdr:col>
      <xdr:colOff>350124</xdr:colOff>
      <xdr:row>22</xdr:row>
      <xdr:rowOff>66675</xdr:rowOff>
    </xdr:to>
    <xdr:grpSp>
      <xdr:nvGrpSpPr>
        <xdr:cNvPr id="6" name="Group 23"/>
        <xdr:cNvGrpSpPr>
          <a:grpSpLocks/>
        </xdr:cNvGrpSpPr>
      </xdr:nvGrpSpPr>
      <xdr:grpSpPr bwMode="auto">
        <a:xfrm>
          <a:off x="9419921" y="9525"/>
          <a:ext cx="483778" cy="6867525"/>
          <a:chOff x="1012" y="697"/>
          <a:chExt cx="47" cy="69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5"/>
            <a:ext cx="27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2" y="697"/>
            <a:ext cx="3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1060"/>
            <a:ext cx="65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51</xdr:row>
      <xdr:rowOff>66675</xdr:rowOff>
    </xdr:from>
    <xdr:to>
      <xdr:col>23</xdr:col>
      <xdr:colOff>0</xdr:colOff>
      <xdr:row>52</xdr:row>
      <xdr:rowOff>0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14020800" y="1415415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45</xdr:row>
      <xdr:rowOff>133350</xdr:rowOff>
    </xdr:from>
    <xdr:to>
      <xdr:col>23</xdr:col>
      <xdr:colOff>0</xdr:colOff>
      <xdr:row>51</xdr:row>
      <xdr:rowOff>190500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14020800" y="12563475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4163675" y="61817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4163675" y="885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14639925" y="6334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50</xdr:row>
      <xdr:rowOff>95250</xdr:rowOff>
    </xdr:from>
    <xdr:to>
      <xdr:col>24</xdr:col>
      <xdr:colOff>9525</xdr:colOff>
      <xdr:row>51</xdr:row>
      <xdr:rowOff>228600</xdr:rowOff>
    </xdr:to>
    <xdr:sp macro="" textlink="">
      <xdr:nvSpPr>
        <xdr:cNvPr id="7" name="Text Box 24"/>
        <xdr:cNvSpPr txBox="1">
          <a:spLocks noChangeArrowheads="1"/>
        </xdr:cNvSpPr>
      </xdr:nvSpPr>
      <xdr:spPr bwMode="auto">
        <a:xfrm>
          <a:off x="14639925" y="1390650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1466853</xdr:colOff>
      <xdr:row>0</xdr:row>
      <xdr:rowOff>66675</xdr:rowOff>
    </xdr:from>
    <xdr:to>
      <xdr:col>24</xdr:col>
      <xdr:colOff>263188</xdr:colOff>
      <xdr:row>28</xdr:row>
      <xdr:rowOff>238125</xdr:rowOff>
    </xdr:to>
    <xdr:grpSp>
      <xdr:nvGrpSpPr>
        <xdr:cNvPr id="8" name="Group 444"/>
        <xdr:cNvGrpSpPr>
          <a:grpSpLocks/>
        </xdr:cNvGrpSpPr>
      </xdr:nvGrpSpPr>
      <xdr:grpSpPr bwMode="auto">
        <a:xfrm>
          <a:off x="9344028" y="66675"/>
          <a:ext cx="615610" cy="7048500"/>
          <a:chOff x="986" y="0"/>
          <a:chExt cx="61" cy="69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86" y="156"/>
            <a:ext cx="61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11" y="655"/>
            <a:ext cx="3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7"/>
  <sheetViews>
    <sheetView showGridLines="0" topLeftCell="A13" workbookViewId="0">
      <selection activeCell="R28" sqref="R28"/>
    </sheetView>
  </sheetViews>
  <sheetFormatPr defaultRowHeight="21"/>
  <cols>
    <col min="1" max="1" width="0.7109375" style="2" customWidth="1"/>
    <col min="2" max="2" width="1.140625" style="2" customWidth="1"/>
    <col min="3" max="3" width="4.5703125" style="2" customWidth="1"/>
    <col min="4" max="4" width="4.7109375" style="2" customWidth="1"/>
    <col min="5" max="5" width="11.7109375" style="2" customWidth="1"/>
    <col min="6" max="6" width="6.28515625" style="2" customWidth="1"/>
    <col min="7" max="7" width="0.7109375" style="2" customWidth="1"/>
    <col min="8" max="8" width="7.7109375" style="2" customWidth="1"/>
    <col min="9" max="9" width="0.7109375" style="2" customWidth="1"/>
    <col min="10" max="10" width="7.28515625" style="2" customWidth="1"/>
    <col min="11" max="11" width="0.7109375" style="2" customWidth="1"/>
    <col min="12" max="12" width="7.140625" style="2" customWidth="1"/>
    <col min="13" max="13" width="0.7109375" style="2" customWidth="1"/>
    <col min="14" max="14" width="7.42578125" style="2" customWidth="1"/>
    <col min="15" max="15" width="0.42578125" style="2" customWidth="1"/>
    <col min="16" max="16" width="10.28515625" style="2" customWidth="1"/>
    <col min="17" max="17" width="1" style="2" customWidth="1"/>
    <col min="18" max="18" width="6.7109375" style="2" customWidth="1"/>
    <col min="19" max="19" width="0.5703125" style="2" customWidth="1"/>
    <col min="20" max="20" width="8.28515625" style="2" customWidth="1"/>
    <col min="21" max="21" width="0.5703125" style="2" customWidth="1"/>
    <col min="22" max="22" width="7.7109375" style="2" customWidth="1"/>
    <col min="23" max="23" width="0.7109375" style="2" customWidth="1"/>
    <col min="24" max="24" width="7.7109375" style="2" customWidth="1"/>
    <col min="25" max="25" width="0.7109375" style="2" customWidth="1"/>
    <col min="26" max="26" width="7.28515625" style="2" customWidth="1"/>
    <col min="27" max="27" width="0.42578125" style="2" customWidth="1"/>
    <col min="28" max="28" width="10.85546875" style="2" customWidth="1"/>
    <col min="29" max="29" width="0.7109375" style="2" customWidth="1"/>
    <col min="30" max="30" width="3.28515625" style="2" customWidth="1"/>
    <col min="31" max="31" width="16.140625" style="2" customWidth="1"/>
    <col min="32" max="32" width="1.85546875" style="1" customWidth="1"/>
    <col min="33" max="33" width="5.28515625" style="1" customWidth="1"/>
    <col min="34" max="16384" width="9.140625" style="1"/>
  </cols>
  <sheetData>
    <row r="1" spans="1:31" s="1" customFormat="1">
      <c r="A1" s="79"/>
      <c r="B1" s="76" t="s">
        <v>58</v>
      </c>
      <c r="C1" s="76"/>
      <c r="D1" s="77">
        <v>20.6</v>
      </c>
      <c r="E1" s="76" t="s">
        <v>57</v>
      </c>
      <c r="F1" s="79"/>
      <c r="G1" s="79"/>
      <c r="H1" s="79"/>
      <c r="I1" s="79"/>
      <c r="J1" s="79"/>
      <c r="K1" s="79"/>
      <c r="L1" s="2"/>
      <c r="M1" s="2"/>
      <c r="N1" s="2"/>
      <c r="O1" s="2"/>
      <c r="P1" s="2"/>
      <c r="Q1" s="2"/>
      <c r="R1" s="79"/>
      <c r="S1" s="79"/>
      <c r="T1" s="79"/>
      <c r="U1" s="79"/>
      <c r="V1" s="79"/>
      <c r="W1" s="79"/>
      <c r="X1" s="2"/>
      <c r="Y1" s="2"/>
      <c r="Z1" s="2"/>
      <c r="AA1" s="2"/>
      <c r="AB1" s="2"/>
      <c r="AC1" s="2"/>
      <c r="AD1" s="2"/>
      <c r="AE1" s="2"/>
    </row>
    <row r="2" spans="1:31" s="3" customFormat="1" ht="18.75">
      <c r="A2" s="4"/>
      <c r="B2" s="76" t="s">
        <v>56</v>
      </c>
      <c r="C2" s="78"/>
      <c r="D2" s="77">
        <v>20.6</v>
      </c>
      <c r="E2" s="76" t="s">
        <v>55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s="1" customFormat="1" ht="6" customHeight="1">
      <c r="A3" s="2"/>
      <c r="B3" s="74"/>
      <c r="C3" s="74"/>
      <c r="D3" s="75"/>
      <c r="E3" s="7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1" customFormat="1" ht="21" customHeight="1">
      <c r="A4" s="73" t="s">
        <v>54</v>
      </c>
      <c r="B4" s="67"/>
      <c r="C4" s="67"/>
      <c r="D4" s="67"/>
      <c r="E4" s="72"/>
      <c r="F4" s="71" t="s">
        <v>53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69"/>
      <c r="R4" s="71" t="s">
        <v>52</v>
      </c>
      <c r="S4" s="70"/>
      <c r="T4" s="70"/>
      <c r="U4" s="70"/>
      <c r="V4" s="70"/>
      <c r="W4" s="70"/>
      <c r="X4" s="70"/>
      <c r="Y4" s="70"/>
      <c r="Z4" s="70"/>
      <c r="AA4" s="70"/>
      <c r="AB4" s="70"/>
      <c r="AC4" s="69"/>
      <c r="AD4" s="68" t="s">
        <v>51</v>
      </c>
      <c r="AE4" s="67"/>
    </row>
    <row r="5" spans="1:31" s="3" customFormat="1" ht="21" customHeight="1">
      <c r="A5" s="45"/>
      <c r="B5" s="45"/>
      <c r="C5" s="45"/>
      <c r="D5" s="45"/>
      <c r="E5" s="51"/>
      <c r="F5" s="57" t="s">
        <v>49</v>
      </c>
      <c r="G5" s="57"/>
      <c r="H5" s="57"/>
      <c r="I5" s="57"/>
      <c r="J5" s="57"/>
      <c r="K5" s="57"/>
      <c r="L5" s="57"/>
      <c r="M5" s="57"/>
      <c r="N5" s="57"/>
      <c r="O5" s="65"/>
      <c r="P5" s="64" t="s">
        <v>50</v>
      </c>
      <c r="Q5" s="66"/>
      <c r="R5" s="57" t="s">
        <v>49</v>
      </c>
      <c r="S5" s="57"/>
      <c r="T5" s="57"/>
      <c r="U5" s="57"/>
      <c r="V5" s="57"/>
      <c r="W5" s="57"/>
      <c r="X5" s="57"/>
      <c r="Y5" s="57"/>
      <c r="Z5" s="57"/>
      <c r="AA5" s="65"/>
      <c r="AB5" s="64" t="s">
        <v>48</v>
      </c>
      <c r="AC5" s="63"/>
      <c r="AD5" s="46"/>
      <c r="AE5" s="45"/>
    </row>
    <row r="6" spans="1:31" s="3" customFormat="1" ht="21" customHeight="1">
      <c r="A6" s="45"/>
      <c r="B6" s="45"/>
      <c r="C6" s="45"/>
      <c r="D6" s="45"/>
      <c r="E6" s="51"/>
      <c r="F6" s="61" t="s">
        <v>47</v>
      </c>
      <c r="G6" s="61"/>
      <c r="H6" s="61"/>
      <c r="I6" s="61"/>
      <c r="J6" s="61"/>
      <c r="K6" s="61"/>
      <c r="L6" s="61"/>
      <c r="M6" s="61"/>
      <c r="N6" s="58"/>
      <c r="O6" s="60"/>
      <c r="P6" s="59" t="s">
        <v>46</v>
      </c>
      <c r="Q6" s="62"/>
      <c r="R6" s="61" t="s">
        <v>47</v>
      </c>
      <c r="S6" s="61"/>
      <c r="T6" s="61"/>
      <c r="U6" s="61"/>
      <c r="V6" s="61"/>
      <c r="W6" s="61"/>
      <c r="X6" s="61"/>
      <c r="Y6" s="61"/>
      <c r="Z6" s="58"/>
      <c r="AA6" s="60"/>
      <c r="AB6" s="59" t="s">
        <v>46</v>
      </c>
      <c r="AC6" s="58"/>
      <c r="AD6" s="46"/>
      <c r="AE6" s="45"/>
    </row>
    <row r="7" spans="1:31" s="3" customFormat="1" ht="21" customHeight="1">
      <c r="A7" s="45"/>
      <c r="B7" s="45"/>
      <c r="C7" s="45"/>
      <c r="D7" s="45"/>
      <c r="E7" s="51"/>
      <c r="F7" s="57"/>
      <c r="G7" s="55"/>
      <c r="H7" s="56" t="s">
        <v>45</v>
      </c>
      <c r="I7" s="55"/>
      <c r="J7" s="56" t="s">
        <v>44</v>
      </c>
      <c r="K7" s="55"/>
      <c r="L7" s="56"/>
      <c r="M7" s="55"/>
      <c r="N7" s="54"/>
      <c r="O7" s="53"/>
      <c r="P7" s="48" t="s">
        <v>43</v>
      </c>
      <c r="Q7" s="47"/>
      <c r="R7" s="57"/>
      <c r="S7" s="55"/>
      <c r="T7" s="56" t="s">
        <v>45</v>
      </c>
      <c r="U7" s="55"/>
      <c r="V7" s="56" t="s">
        <v>44</v>
      </c>
      <c r="W7" s="55"/>
      <c r="X7" s="56"/>
      <c r="Y7" s="55"/>
      <c r="Z7" s="54"/>
      <c r="AA7" s="53"/>
      <c r="AB7" s="48" t="s">
        <v>43</v>
      </c>
      <c r="AC7" s="52"/>
      <c r="AD7" s="46"/>
      <c r="AE7" s="45"/>
    </row>
    <row r="8" spans="1:31" s="3" customFormat="1" ht="21" customHeight="1">
      <c r="A8" s="45"/>
      <c r="B8" s="45"/>
      <c r="C8" s="45"/>
      <c r="D8" s="45"/>
      <c r="E8" s="51"/>
      <c r="F8" s="48" t="s">
        <v>41</v>
      </c>
      <c r="G8" s="47"/>
      <c r="H8" s="50" t="s">
        <v>40</v>
      </c>
      <c r="I8" s="49"/>
      <c r="J8" s="50" t="s">
        <v>36</v>
      </c>
      <c r="K8" s="49"/>
      <c r="L8" s="48" t="s">
        <v>39</v>
      </c>
      <c r="M8" s="47"/>
      <c r="N8" s="48" t="s">
        <v>38</v>
      </c>
      <c r="O8" s="47"/>
      <c r="P8" s="50" t="s">
        <v>42</v>
      </c>
      <c r="Q8" s="49"/>
      <c r="R8" s="48" t="s">
        <v>41</v>
      </c>
      <c r="S8" s="47"/>
      <c r="T8" s="50" t="s">
        <v>40</v>
      </c>
      <c r="U8" s="49"/>
      <c r="V8" s="50" t="s">
        <v>36</v>
      </c>
      <c r="W8" s="49"/>
      <c r="X8" s="48" t="s">
        <v>39</v>
      </c>
      <c r="Y8" s="47"/>
      <c r="Z8" s="48" t="s">
        <v>38</v>
      </c>
      <c r="AA8" s="47"/>
      <c r="AB8" s="48" t="s">
        <v>37</v>
      </c>
      <c r="AC8" s="47"/>
      <c r="AD8" s="46"/>
      <c r="AE8" s="45"/>
    </row>
    <row r="9" spans="1:31" s="3" customFormat="1" ht="21" customHeight="1">
      <c r="A9" s="40"/>
      <c r="B9" s="40"/>
      <c r="C9" s="40"/>
      <c r="D9" s="40"/>
      <c r="E9" s="44"/>
      <c r="F9" s="43" t="s">
        <v>36</v>
      </c>
      <c r="G9" s="42"/>
      <c r="H9" s="43" t="s">
        <v>35</v>
      </c>
      <c r="I9" s="42"/>
      <c r="J9" s="43" t="s">
        <v>34</v>
      </c>
      <c r="K9" s="42"/>
      <c r="L9" s="43" t="s">
        <v>33</v>
      </c>
      <c r="M9" s="42"/>
      <c r="N9" s="43" t="s">
        <v>32</v>
      </c>
      <c r="O9" s="42"/>
      <c r="P9" s="43" t="s">
        <v>31</v>
      </c>
      <c r="Q9" s="42"/>
      <c r="R9" s="43" t="s">
        <v>36</v>
      </c>
      <c r="S9" s="42"/>
      <c r="T9" s="43" t="s">
        <v>35</v>
      </c>
      <c r="U9" s="42"/>
      <c r="V9" s="43" t="s">
        <v>34</v>
      </c>
      <c r="W9" s="42"/>
      <c r="X9" s="43" t="s">
        <v>33</v>
      </c>
      <c r="Y9" s="42"/>
      <c r="Z9" s="43" t="s">
        <v>32</v>
      </c>
      <c r="AA9" s="42"/>
      <c r="AB9" s="43" t="s">
        <v>31</v>
      </c>
      <c r="AC9" s="42"/>
      <c r="AD9" s="41"/>
      <c r="AE9" s="40"/>
    </row>
    <row r="10" spans="1:31" s="3" customFormat="1" ht="17.25" customHeight="1">
      <c r="A10" s="36"/>
      <c r="B10" s="36"/>
      <c r="C10" s="36"/>
      <c r="D10" s="36"/>
      <c r="E10" s="31"/>
      <c r="F10" s="34"/>
      <c r="G10" s="35"/>
      <c r="H10" s="34"/>
      <c r="I10" s="35"/>
      <c r="J10" s="34"/>
      <c r="K10" s="35"/>
      <c r="L10" s="34"/>
      <c r="M10" s="35"/>
      <c r="N10" s="34"/>
      <c r="O10" s="33"/>
      <c r="P10" s="32"/>
      <c r="Q10" s="36"/>
      <c r="R10" s="34"/>
      <c r="S10" s="35"/>
      <c r="T10" s="34"/>
      <c r="U10" s="35"/>
      <c r="V10" s="34"/>
      <c r="W10" s="35"/>
      <c r="X10" s="34"/>
      <c r="Y10" s="35"/>
      <c r="Z10" s="34"/>
      <c r="AA10" s="33"/>
      <c r="AB10" s="32"/>
      <c r="AC10" s="36"/>
      <c r="AD10" s="39" t="s">
        <v>30</v>
      </c>
    </row>
    <row r="11" spans="1:31" s="3" customFormat="1" ht="21" customHeight="1">
      <c r="A11" s="38" t="s">
        <v>29</v>
      </c>
      <c r="B11" s="38"/>
      <c r="C11" s="38"/>
      <c r="D11" s="38"/>
      <c r="E11" s="37"/>
      <c r="F11" s="34"/>
      <c r="G11" s="35"/>
      <c r="H11" s="34"/>
      <c r="I11" s="35"/>
      <c r="J11" s="34"/>
      <c r="K11" s="35"/>
      <c r="L11" s="34"/>
      <c r="M11" s="35"/>
      <c r="N11" s="34"/>
      <c r="O11" s="33"/>
      <c r="P11" s="32"/>
      <c r="Q11" s="36"/>
      <c r="R11" s="34"/>
      <c r="S11" s="35"/>
      <c r="T11" s="34"/>
      <c r="U11" s="35"/>
      <c r="V11" s="34"/>
      <c r="W11" s="35"/>
      <c r="X11" s="34"/>
      <c r="Y11" s="35"/>
      <c r="Z11" s="34"/>
      <c r="AA11" s="33"/>
      <c r="AB11" s="32"/>
      <c r="AC11" s="31"/>
      <c r="AD11" s="30" t="s">
        <v>28</v>
      </c>
    </row>
    <row r="12" spans="1:31" s="3" customFormat="1" ht="24.75" customHeight="1">
      <c r="A12" s="24" t="s">
        <v>27</v>
      </c>
      <c r="B12" s="24"/>
      <c r="C12" s="24"/>
      <c r="D12" s="24"/>
      <c r="E12" s="24"/>
      <c r="F12" s="27">
        <v>28.370833333333334</v>
      </c>
      <c r="G12" s="28"/>
      <c r="H12" s="27">
        <v>34.133333333333333</v>
      </c>
      <c r="I12" s="29"/>
      <c r="J12" s="27">
        <v>23.783333333333335</v>
      </c>
      <c r="K12" s="28"/>
      <c r="L12" s="27">
        <v>37.508333333333333</v>
      </c>
      <c r="M12" s="28"/>
      <c r="N12" s="27">
        <v>20.958333333333336</v>
      </c>
      <c r="O12" s="26"/>
      <c r="P12" s="25">
        <v>1010.0966666666667</v>
      </c>
      <c r="Q12" s="14"/>
      <c r="R12" s="27">
        <v>28.367499999999996</v>
      </c>
      <c r="S12" s="28"/>
      <c r="T12" s="27">
        <v>34.008333333333333</v>
      </c>
      <c r="U12" s="29"/>
      <c r="V12" s="27">
        <v>23.766666666666666</v>
      </c>
      <c r="W12" s="28"/>
      <c r="X12" s="27">
        <v>37.450000000000003</v>
      </c>
      <c r="Y12" s="28"/>
      <c r="Z12" s="27">
        <v>20.091666666666665</v>
      </c>
      <c r="AA12" s="26"/>
      <c r="AB12" s="25">
        <v>1009.4166666666666</v>
      </c>
      <c r="AC12" s="14"/>
      <c r="AD12" s="24" t="s">
        <v>26</v>
      </c>
      <c r="AE12" s="24"/>
    </row>
    <row r="13" spans="1:31" s="3" customFormat="1" ht="22.5" customHeight="1">
      <c r="A13" s="4" t="s">
        <v>25</v>
      </c>
      <c r="B13" s="4"/>
      <c r="C13" s="4"/>
      <c r="D13" s="4"/>
      <c r="E13" s="4"/>
      <c r="F13" s="19">
        <v>23.74</v>
      </c>
      <c r="G13" s="21"/>
      <c r="H13" s="19">
        <v>30.5</v>
      </c>
      <c r="I13" s="23"/>
      <c r="J13" s="19">
        <v>17.8</v>
      </c>
      <c r="K13" s="21"/>
      <c r="L13" s="19">
        <v>35.299999999999997</v>
      </c>
      <c r="M13" s="21"/>
      <c r="N13" s="19">
        <v>13.6</v>
      </c>
      <c r="O13" s="20"/>
      <c r="P13" s="19">
        <v>1014.73</v>
      </c>
      <c r="Q13" s="14"/>
      <c r="R13" s="17">
        <v>25.75</v>
      </c>
      <c r="S13" s="18"/>
      <c r="T13" s="17">
        <v>32</v>
      </c>
      <c r="U13" s="22"/>
      <c r="V13" s="17">
        <v>20.399999999999999</v>
      </c>
      <c r="W13" s="18"/>
      <c r="X13" s="17">
        <v>36.4</v>
      </c>
      <c r="Y13" s="18"/>
      <c r="Z13" s="17">
        <v>12</v>
      </c>
      <c r="AA13" s="16"/>
      <c r="AB13" s="15">
        <v>1013.61</v>
      </c>
      <c r="AC13" s="14"/>
      <c r="AD13" s="4"/>
      <c r="AE13" s="4" t="s">
        <v>24</v>
      </c>
    </row>
    <row r="14" spans="1:31" s="3" customFormat="1" ht="22.5" customHeight="1">
      <c r="A14" s="4" t="s">
        <v>23</v>
      </c>
      <c r="B14" s="4"/>
      <c r="C14" s="4"/>
      <c r="D14" s="4"/>
      <c r="E14" s="4"/>
      <c r="F14" s="19">
        <v>26.45</v>
      </c>
      <c r="G14" s="21"/>
      <c r="H14" s="19">
        <v>32.9</v>
      </c>
      <c r="I14" s="21"/>
      <c r="J14" s="19">
        <v>20.9</v>
      </c>
      <c r="K14" s="21"/>
      <c r="L14" s="19">
        <v>37.5</v>
      </c>
      <c r="M14" s="21"/>
      <c r="N14" s="19">
        <v>16.7</v>
      </c>
      <c r="O14" s="20"/>
      <c r="P14" s="19">
        <v>1012.83</v>
      </c>
      <c r="Q14" s="14"/>
      <c r="R14" s="17">
        <v>25.31</v>
      </c>
      <c r="S14" s="18"/>
      <c r="T14" s="17">
        <v>32</v>
      </c>
      <c r="U14" s="18"/>
      <c r="V14" s="17">
        <v>19</v>
      </c>
      <c r="W14" s="18"/>
      <c r="X14" s="17">
        <v>37.299999999999997</v>
      </c>
      <c r="Y14" s="18"/>
      <c r="Z14" s="17">
        <v>12.6</v>
      </c>
      <c r="AA14" s="16"/>
      <c r="AB14" s="15">
        <v>1015.04</v>
      </c>
      <c r="AC14" s="14"/>
      <c r="AD14" s="4"/>
      <c r="AE14" s="4" t="s">
        <v>22</v>
      </c>
    </row>
    <row r="15" spans="1:31" s="3" customFormat="1" ht="22.5" customHeight="1">
      <c r="A15" s="4" t="s">
        <v>21</v>
      </c>
      <c r="B15" s="4"/>
      <c r="C15" s="4"/>
      <c r="D15" s="4"/>
      <c r="E15" s="4"/>
      <c r="F15" s="19">
        <v>29.96</v>
      </c>
      <c r="G15" s="21"/>
      <c r="H15" s="19">
        <v>36.1</v>
      </c>
      <c r="I15" s="21"/>
      <c r="J15" s="19">
        <v>25.1</v>
      </c>
      <c r="K15" s="21"/>
      <c r="L15" s="19">
        <v>38.4</v>
      </c>
      <c r="M15" s="21"/>
      <c r="N15" s="19">
        <v>22.7</v>
      </c>
      <c r="O15" s="20"/>
      <c r="P15" s="19">
        <v>1010.95</v>
      </c>
      <c r="Q15" s="14"/>
      <c r="R15" s="17">
        <v>30.47</v>
      </c>
      <c r="S15" s="18"/>
      <c r="T15" s="17">
        <v>37.5</v>
      </c>
      <c r="U15" s="18"/>
      <c r="V15" s="17">
        <v>24.1</v>
      </c>
      <c r="W15" s="18"/>
      <c r="X15" s="17">
        <v>41.5</v>
      </c>
      <c r="Y15" s="18"/>
      <c r="Z15" s="17">
        <v>18.2</v>
      </c>
      <c r="AA15" s="16"/>
      <c r="AB15" s="15">
        <v>1010.74</v>
      </c>
      <c r="AC15" s="14"/>
      <c r="AD15" s="4"/>
      <c r="AE15" s="4" t="s">
        <v>20</v>
      </c>
    </row>
    <row r="16" spans="1:31" s="3" customFormat="1" ht="22.5" customHeight="1">
      <c r="A16" s="4" t="s">
        <v>19</v>
      </c>
      <c r="B16" s="4"/>
      <c r="C16" s="4"/>
      <c r="D16" s="4"/>
      <c r="E16" s="4"/>
      <c r="F16" s="19">
        <v>30.19</v>
      </c>
      <c r="G16" s="21"/>
      <c r="H16" s="19">
        <v>36.700000000000003</v>
      </c>
      <c r="I16" s="21"/>
      <c r="J16" s="19">
        <v>24.9</v>
      </c>
      <c r="K16" s="21"/>
      <c r="L16" s="19">
        <v>41.5</v>
      </c>
      <c r="M16" s="21"/>
      <c r="N16" s="19">
        <v>21.7</v>
      </c>
      <c r="O16" s="20"/>
      <c r="P16" s="19">
        <v>1009.47</v>
      </c>
      <c r="Q16" s="14"/>
      <c r="R16" s="17">
        <v>32.85</v>
      </c>
      <c r="S16" s="18"/>
      <c r="T16" s="17">
        <v>40.299999999999997</v>
      </c>
      <c r="U16" s="18"/>
      <c r="V16" s="17">
        <v>26.3</v>
      </c>
      <c r="W16" s="18"/>
      <c r="X16" s="17">
        <v>43.2</v>
      </c>
      <c r="Y16" s="18"/>
      <c r="Z16" s="17">
        <v>22.4</v>
      </c>
      <c r="AA16" s="16"/>
      <c r="AB16" s="15">
        <v>1007.25</v>
      </c>
      <c r="AC16" s="14"/>
      <c r="AD16" s="4"/>
      <c r="AE16" s="4" t="s">
        <v>18</v>
      </c>
    </row>
    <row r="17" spans="1:31" s="3" customFormat="1" ht="22.5" customHeight="1">
      <c r="A17" s="4" t="s">
        <v>17</v>
      </c>
      <c r="B17" s="4"/>
      <c r="C17" s="4"/>
      <c r="D17" s="4"/>
      <c r="E17" s="4"/>
      <c r="F17" s="19">
        <v>30.98</v>
      </c>
      <c r="G17" s="21"/>
      <c r="H17" s="19">
        <v>37.5</v>
      </c>
      <c r="I17" s="21"/>
      <c r="J17" s="19">
        <v>26.2</v>
      </c>
      <c r="K17" s="21"/>
      <c r="L17" s="19">
        <v>39.299999999999997</v>
      </c>
      <c r="M17" s="21"/>
      <c r="N17" s="19">
        <v>24.1</v>
      </c>
      <c r="O17" s="20"/>
      <c r="P17" s="19">
        <v>1007.18</v>
      </c>
      <c r="Q17" s="14"/>
      <c r="R17" s="17">
        <v>31.02</v>
      </c>
      <c r="S17" s="18"/>
      <c r="T17" s="17">
        <v>37.5</v>
      </c>
      <c r="U17" s="18"/>
      <c r="V17" s="17">
        <v>26.3</v>
      </c>
      <c r="W17" s="18"/>
      <c r="X17" s="17">
        <v>41.8</v>
      </c>
      <c r="Y17" s="18"/>
      <c r="Z17" s="17">
        <v>22.8</v>
      </c>
      <c r="AA17" s="16"/>
      <c r="AB17" s="15">
        <v>1006.92</v>
      </c>
      <c r="AC17" s="14"/>
      <c r="AD17" s="4"/>
      <c r="AE17" s="4" t="s">
        <v>16</v>
      </c>
    </row>
    <row r="18" spans="1:31" s="3" customFormat="1" ht="22.5" customHeight="1">
      <c r="A18" s="4" t="s">
        <v>15</v>
      </c>
      <c r="B18" s="4"/>
      <c r="C18" s="4"/>
      <c r="D18" s="4"/>
      <c r="E18" s="4"/>
      <c r="F18" s="19">
        <v>30.19</v>
      </c>
      <c r="G18" s="21"/>
      <c r="H18" s="19">
        <v>36.1</v>
      </c>
      <c r="I18" s="21"/>
      <c r="J18" s="19">
        <v>25.9</v>
      </c>
      <c r="K18" s="21"/>
      <c r="L18" s="19">
        <v>40.299999999999997</v>
      </c>
      <c r="M18" s="21"/>
      <c r="N18" s="19">
        <v>24.4</v>
      </c>
      <c r="O18" s="20"/>
      <c r="P18" s="19">
        <v>1006.64</v>
      </c>
      <c r="Q18" s="14"/>
      <c r="R18" s="17">
        <v>29.54</v>
      </c>
      <c r="S18" s="18"/>
      <c r="T18" s="17">
        <v>34.9</v>
      </c>
      <c r="U18" s="18"/>
      <c r="V18" s="17">
        <v>25.3</v>
      </c>
      <c r="W18" s="18"/>
      <c r="X18" s="17">
        <v>38.200000000000003</v>
      </c>
      <c r="Y18" s="18"/>
      <c r="Z18" s="17">
        <v>22.8</v>
      </c>
      <c r="AA18" s="16"/>
      <c r="AB18" s="15">
        <v>1007.27</v>
      </c>
      <c r="AC18" s="14"/>
      <c r="AD18" s="4"/>
      <c r="AE18" s="4" t="s">
        <v>14</v>
      </c>
    </row>
    <row r="19" spans="1:31" s="3" customFormat="1" ht="22.5" customHeight="1">
      <c r="A19" s="4" t="s">
        <v>13</v>
      </c>
      <c r="B19" s="4"/>
      <c r="C19" s="4"/>
      <c r="D19" s="4"/>
      <c r="E19" s="4"/>
      <c r="F19" s="19">
        <v>29.52</v>
      </c>
      <c r="G19" s="21"/>
      <c r="H19" s="19">
        <v>33.700000000000003</v>
      </c>
      <c r="I19" s="21"/>
      <c r="J19" s="19">
        <v>25.7</v>
      </c>
      <c r="K19" s="21"/>
      <c r="L19" s="19">
        <v>38.200000000000003</v>
      </c>
      <c r="M19" s="21"/>
      <c r="N19" s="19">
        <v>22.6</v>
      </c>
      <c r="O19" s="20"/>
      <c r="P19" s="19">
        <v>1006.3</v>
      </c>
      <c r="Q19" s="14"/>
      <c r="R19" s="17">
        <v>28.33</v>
      </c>
      <c r="S19" s="18"/>
      <c r="T19" s="17">
        <v>33.799999999999997</v>
      </c>
      <c r="U19" s="18"/>
      <c r="V19" s="17">
        <v>24.6</v>
      </c>
      <c r="W19" s="18"/>
      <c r="X19" s="17">
        <v>37.299999999999997</v>
      </c>
      <c r="Y19" s="18"/>
      <c r="Z19" s="17">
        <v>23.4</v>
      </c>
      <c r="AA19" s="16"/>
      <c r="AB19" s="15">
        <v>1007.15</v>
      </c>
      <c r="AC19" s="14"/>
      <c r="AD19" s="4"/>
      <c r="AE19" s="4" t="s">
        <v>12</v>
      </c>
    </row>
    <row r="20" spans="1:31" s="3" customFormat="1" ht="22.5" customHeight="1">
      <c r="A20" s="4" t="s">
        <v>11</v>
      </c>
      <c r="B20" s="4"/>
      <c r="C20" s="4"/>
      <c r="D20" s="4"/>
      <c r="E20" s="4"/>
      <c r="F20" s="19">
        <v>28.57</v>
      </c>
      <c r="G20" s="21"/>
      <c r="H20" s="19">
        <v>34.799999999999997</v>
      </c>
      <c r="I20" s="21"/>
      <c r="J20" s="19">
        <v>24.9</v>
      </c>
      <c r="K20" s="21"/>
      <c r="L20" s="19">
        <v>37.200000000000003</v>
      </c>
      <c r="M20" s="21"/>
      <c r="N20" s="19">
        <v>22.5</v>
      </c>
      <c r="O20" s="20"/>
      <c r="P20" s="19">
        <v>1007.13</v>
      </c>
      <c r="Q20" s="14"/>
      <c r="R20" s="17">
        <v>29.1</v>
      </c>
      <c r="S20" s="18"/>
      <c r="T20" s="17">
        <v>34</v>
      </c>
      <c r="U20" s="18"/>
      <c r="V20" s="17">
        <v>25.6</v>
      </c>
      <c r="W20" s="18"/>
      <c r="X20" s="17">
        <v>36.5</v>
      </c>
      <c r="Y20" s="18"/>
      <c r="Z20" s="17">
        <v>23.6</v>
      </c>
      <c r="AA20" s="16"/>
      <c r="AB20" s="15">
        <v>1005.05</v>
      </c>
      <c r="AC20" s="14"/>
      <c r="AD20" s="4"/>
      <c r="AE20" s="4" t="s">
        <v>10</v>
      </c>
    </row>
    <row r="21" spans="1:31" s="3" customFormat="1" ht="22.5" customHeight="1">
      <c r="A21" s="4" t="s">
        <v>9</v>
      </c>
      <c r="B21" s="4"/>
      <c r="C21" s="4"/>
      <c r="D21" s="4"/>
      <c r="E21" s="4"/>
      <c r="F21" s="19">
        <v>28.18</v>
      </c>
      <c r="G21" s="21"/>
      <c r="H21" s="19">
        <v>33.200000000000003</v>
      </c>
      <c r="I21" s="21"/>
      <c r="J21" s="19">
        <v>24.7</v>
      </c>
      <c r="K21" s="21"/>
      <c r="L21" s="19">
        <v>35.5</v>
      </c>
      <c r="M21" s="21"/>
      <c r="N21" s="19">
        <v>23.3</v>
      </c>
      <c r="O21" s="20"/>
      <c r="P21" s="19">
        <v>1008.31</v>
      </c>
      <c r="Q21" s="14"/>
      <c r="R21" s="17">
        <v>27.8</v>
      </c>
      <c r="S21" s="18"/>
      <c r="T21" s="17">
        <v>32.200000000000003</v>
      </c>
      <c r="U21" s="18"/>
      <c r="V21" s="17">
        <v>24.8</v>
      </c>
      <c r="W21" s="18"/>
      <c r="X21" s="17">
        <v>35</v>
      </c>
      <c r="Y21" s="18"/>
      <c r="Z21" s="17">
        <v>23</v>
      </c>
      <c r="AA21" s="16"/>
      <c r="AB21" s="15">
        <v>1007.14</v>
      </c>
      <c r="AC21" s="14"/>
      <c r="AD21" s="4"/>
      <c r="AE21" s="4" t="s">
        <v>8</v>
      </c>
    </row>
    <row r="22" spans="1:31" s="3" customFormat="1" ht="22.5" customHeight="1">
      <c r="A22" s="4" t="s">
        <v>7</v>
      </c>
      <c r="B22" s="4"/>
      <c r="C22" s="4"/>
      <c r="D22" s="4"/>
      <c r="E22" s="4"/>
      <c r="F22" s="19">
        <v>27.58</v>
      </c>
      <c r="G22" s="21"/>
      <c r="H22" s="19">
        <v>32.1</v>
      </c>
      <c r="I22" s="21"/>
      <c r="J22" s="19">
        <v>23.8</v>
      </c>
      <c r="K22" s="21"/>
      <c r="L22" s="19">
        <v>34.799999999999997</v>
      </c>
      <c r="M22" s="21"/>
      <c r="N22" s="19">
        <v>21.4</v>
      </c>
      <c r="O22" s="20"/>
      <c r="P22" s="19">
        <v>1011.74</v>
      </c>
      <c r="Q22" s="14"/>
      <c r="R22" s="17">
        <v>27.93</v>
      </c>
      <c r="S22" s="18"/>
      <c r="T22" s="17">
        <v>32.200000000000003</v>
      </c>
      <c r="U22" s="18"/>
      <c r="V22" s="17">
        <v>24.7</v>
      </c>
      <c r="W22" s="18"/>
      <c r="X22" s="17">
        <v>34.799999999999997</v>
      </c>
      <c r="Y22" s="18"/>
      <c r="Z22" s="17">
        <v>23.7</v>
      </c>
      <c r="AA22" s="16"/>
      <c r="AB22" s="15">
        <v>1008.23</v>
      </c>
      <c r="AC22" s="14"/>
      <c r="AD22" s="4"/>
      <c r="AE22" s="4" t="s">
        <v>6</v>
      </c>
    </row>
    <row r="23" spans="1:31" s="3" customFormat="1" ht="22.5" customHeight="1">
      <c r="A23" s="4" t="s">
        <v>5</v>
      </c>
      <c r="B23" s="4"/>
      <c r="C23" s="4"/>
      <c r="D23" s="4"/>
      <c r="E23" s="4"/>
      <c r="F23" s="19">
        <v>28.23</v>
      </c>
      <c r="G23" s="21"/>
      <c r="H23" s="19">
        <v>33.4</v>
      </c>
      <c r="I23" s="21"/>
      <c r="J23" s="19">
        <v>23.7</v>
      </c>
      <c r="K23" s="21"/>
      <c r="L23" s="19">
        <v>36.299999999999997</v>
      </c>
      <c r="M23" s="21"/>
      <c r="N23" s="19">
        <v>21.4</v>
      </c>
      <c r="O23" s="20"/>
      <c r="P23" s="19">
        <v>1011.88</v>
      </c>
      <c r="Q23" s="14"/>
      <c r="R23" s="17">
        <v>27.06</v>
      </c>
      <c r="S23" s="18"/>
      <c r="T23" s="17">
        <v>31.6</v>
      </c>
      <c r="U23" s="18"/>
      <c r="V23" s="17">
        <v>23.3</v>
      </c>
      <c r="W23" s="18"/>
      <c r="X23" s="17">
        <v>33.799999999999997</v>
      </c>
      <c r="Y23" s="18"/>
      <c r="Z23" s="17">
        <v>20</v>
      </c>
      <c r="AA23" s="16"/>
      <c r="AB23" s="15">
        <v>1011.46</v>
      </c>
      <c r="AC23" s="14"/>
      <c r="AD23" s="4"/>
      <c r="AE23" s="4" t="s">
        <v>4</v>
      </c>
    </row>
    <row r="24" spans="1:31" s="3" customFormat="1" ht="22.5" customHeight="1">
      <c r="A24" s="3" t="s">
        <v>3</v>
      </c>
      <c r="B24" s="5"/>
      <c r="C24" s="5"/>
      <c r="D24" s="5"/>
      <c r="E24" s="5"/>
      <c r="F24" s="11">
        <v>26.86</v>
      </c>
      <c r="G24" s="13"/>
      <c r="H24" s="11">
        <v>32.6</v>
      </c>
      <c r="I24" s="13"/>
      <c r="J24" s="11">
        <v>21.8</v>
      </c>
      <c r="K24" s="13"/>
      <c r="L24" s="11">
        <v>35.799999999999997</v>
      </c>
      <c r="M24" s="13"/>
      <c r="N24" s="11">
        <v>17.100000000000001</v>
      </c>
      <c r="O24" s="12"/>
      <c r="P24" s="11">
        <v>1014</v>
      </c>
      <c r="Q24" s="6"/>
      <c r="R24" s="9">
        <v>25.25</v>
      </c>
      <c r="S24" s="10"/>
      <c r="T24" s="9">
        <v>30.1</v>
      </c>
      <c r="U24" s="10"/>
      <c r="V24" s="9">
        <v>20.8</v>
      </c>
      <c r="W24" s="10"/>
      <c r="X24" s="9">
        <v>33.6</v>
      </c>
      <c r="Y24" s="10"/>
      <c r="Z24" s="9">
        <v>16.600000000000001</v>
      </c>
      <c r="AA24" s="8"/>
      <c r="AB24" s="7">
        <v>1013.14</v>
      </c>
      <c r="AC24" s="6"/>
      <c r="AD24" s="5"/>
      <c r="AE24" s="5" t="s">
        <v>2</v>
      </c>
    </row>
    <row r="25" spans="1:31" s="3" customFormat="1" ht="7.5" customHeight="1">
      <c r="B25" s="4"/>
    </row>
    <row r="26" spans="1:31" s="3" customFormat="1" ht="20.25" customHeight="1">
      <c r="A26" s="4"/>
      <c r="B26" s="4" t="s">
        <v>1</v>
      </c>
      <c r="C26" s="4"/>
      <c r="E26" s="4"/>
      <c r="F26" s="4"/>
      <c r="G26" s="4"/>
      <c r="H26" s="4"/>
      <c r="I26" s="4"/>
      <c r="J26" s="4"/>
      <c r="K26" s="4"/>
      <c r="L26" s="4"/>
      <c r="M26" s="4"/>
      <c r="P26" s="4"/>
      <c r="Q26" s="4"/>
      <c r="R26" s="4"/>
      <c r="S26" s="4"/>
      <c r="T26" s="4"/>
      <c r="U26" s="4"/>
      <c r="V26" s="4"/>
      <c r="W26" s="4"/>
      <c r="X26" s="4"/>
      <c r="Y26" s="4"/>
      <c r="AB26" s="4"/>
      <c r="AC26" s="4"/>
      <c r="AD26" s="4"/>
      <c r="AE26" s="4"/>
    </row>
    <row r="27" spans="1:31" s="3" customFormat="1" ht="20.25" customHeight="1">
      <c r="A27" s="4"/>
      <c r="B27" s="4" t="s">
        <v>0</v>
      </c>
      <c r="C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</sheetData>
  <mergeCells count="44">
    <mergeCell ref="R7:S7"/>
    <mergeCell ref="T7:U7"/>
    <mergeCell ref="R5:Z5"/>
    <mergeCell ref="R6:Z6"/>
    <mergeCell ref="R4:AC4"/>
    <mergeCell ref="AB5:AC5"/>
    <mergeCell ref="AD12:AE12"/>
    <mergeCell ref="V7:W7"/>
    <mergeCell ref="X7:Y7"/>
    <mergeCell ref="AB7:AC7"/>
    <mergeCell ref="R8:S8"/>
    <mergeCell ref="X8:Y8"/>
    <mergeCell ref="Z8:AA8"/>
    <mergeCell ref="AB8:AC8"/>
    <mergeCell ref="AD4:AE9"/>
    <mergeCell ref="AB9:AC9"/>
    <mergeCell ref="F4:Q4"/>
    <mergeCell ref="F8:G8"/>
    <mergeCell ref="L8:M8"/>
    <mergeCell ref="F6:N6"/>
    <mergeCell ref="P6:Q6"/>
    <mergeCell ref="N8:O8"/>
    <mergeCell ref="P5:Q5"/>
    <mergeCell ref="P7:Q7"/>
    <mergeCell ref="N9:O9"/>
    <mergeCell ref="P9:Q9"/>
    <mergeCell ref="T9:U9"/>
    <mergeCell ref="V9:W9"/>
    <mergeCell ref="R9:S9"/>
    <mergeCell ref="A12:E12"/>
    <mergeCell ref="H9:I9"/>
    <mergeCell ref="J9:K9"/>
    <mergeCell ref="L9:M9"/>
    <mergeCell ref="A4:E9"/>
    <mergeCell ref="AB6:AC6"/>
    <mergeCell ref="A11:E11"/>
    <mergeCell ref="F7:G7"/>
    <mergeCell ref="H7:I7"/>
    <mergeCell ref="F5:N5"/>
    <mergeCell ref="J7:K7"/>
    <mergeCell ref="L7:M7"/>
    <mergeCell ref="Z9:AA9"/>
    <mergeCell ref="X9:Y9"/>
    <mergeCell ref="F9:G9"/>
  </mergeCells>
  <pageMargins left="0.35433070866141736" right="0" top="0.78740157480314965" bottom="3.937007874015748E-2" header="0.51181102362204722" footer="7.874015748031496E-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32"/>
  <sheetViews>
    <sheetView showGridLines="0" workbookViewId="0">
      <selection activeCell="AH5" sqref="AH5"/>
    </sheetView>
  </sheetViews>
  <sheetFormatPr defaultRowHeight="21"/>
  <cols>
    <col min="1" max="1" width="0.7109375" style="2" customWidth="1"/>
    <col min="2" max="2" width="1.140625" style="2" customWidth="1"/>
    <col min="3" max="3" width="4.5703125" style="2" customWidth="1"/>
    <col min="4" max="4" width="4.7109375" style="2" customWidth="1"/>
    <col min="5" max="5" width="12" style="2" customWidth="1"/>
    <col min="6" max="6" width="5.7109375" style="2" customWidth="1"/>
    <col min="7" max="7" width="0.7109375" style="2" customWidth="1"/>
    <col min="8" max="8" width="8" style="2" customWidth="1"/>
    <col min="9" max="9" width="0.7109375" style="2" customWidth="1"/>
    <col min="10" max="10" width="7.28515625" style="2" customWidth="1"/>
    <col min="11" max="11" width="0.7109375" style="2" customWidth="1"/>
    <col min="12" max="12" width="6.7109375" style="2" customWidth="1"/>
    <col min="13" max="13" width="0.7109375" style="2" customWidth="1"/>
    <col min="14" max="14" width="7.42578125" style="2" customWidth="1"/>
    <col min="15" max="15" width="0.42578125" style="2" customWidth="1"/>
    <col min="16" max="16" width="10.5703125" style="2" customWidth="1"/>
    <col min="17" max="17" width="1" style="2" customWidth="1"/>
    <col min="18" max="18" width="6" style="2" customWidth="1"/>
    <col min="19" max="19" width="0.5703125" style="2" customWidth="1"/>
    <col min="20" max="20" width="8.28515625" style="2" customWidth="1"/>
    <col min="21" max="21" width="0.5703125" style="2" customWidth="1"/>
    <col min="22" max="22" width="7.7109375" style="2" customWidth="1"/>
    <col min="23" max="23" width="0.7109375" style="2" customWidth="1"/>
    <col min="24" max="24" width="7" style="2" customWidth="1"/>
    <col min="25" max="25" width="0.7109375" style="2" customWidth="1"/>
    <col min="26" max="26" width="7.28515625" style="2" customWidth="1"/>
    <col min="27" max="27" width="0.42578125" style="2" customWidth="1"/>
    <col min="28" max="28" width="10.85546875" style="2" customWidth="1"/>
    <col min="29" max="30" width="0.7109375" style="2" customWidth="1"/>
    <col min="31" max="31" width="22.140625" style="2" customWidth="1"/>
    <col min="32" max="32" width="1.85546875" style="1" customWidth="1"/>
    <col min="33" max="33" width="5.28515625" style="1" customWidth="1"/>
    <col min="34" max="16384" width="9.140625" style="1"/>
  </cols>
  <sheetData>
    <row r="1" spans="1:31" s="1" customFormat="1">
      <c r="A1" s="79"/>
      <c r="B1" s="76" t="s">
        <v>58</v>
      </c>
      <c r="C1" s="76"/>
      <c r="D1" s="77">
        <v>20.6</v>
      </c>
      <c r="E1" s="76" t="s">
        <v>67</v>
      </c>
      <c r="F1" s="79"/>
      <c r="G1" s="79"/>
      <c r="H1" s="79"/>
      <c r="I1" s="79"/>
      <c r="J1" s="79"/>
      <c r="K1" s="79"/>
      <c r="L1" s="2"/>
      <c r="M1" s="2"/>
      <c r="N1" s="2"/>
      <c r="O1" s="2"/>
      <c r="P1" s="2"/>
      <c r="Q1" s="2"/>
      <c r="R1" s="79"/>
      <c r="S1" s="79"/>
      <c r="T1" s="79"/>
      <c r="U1" s="79"/>
      <c r="V1" s="79"/>
      <c r="W1" s="79"/>
      <c r="X1" s="2"/>
      <c r="Y1" s="2"/>
      <c r="Z1" s="2"/>
      <c r="AA1" s="2"/>
      <c r="AB1" s="2"/>
      <c r="AC1" s="2"/>
      <c r="AD1" s="2"/>
      <c r="AE1" s="2"/>
    </row>
    <row r="2" spans="1:31" s="3" customFormat="1" ht="18.75">
      <c r="A2" s="4"/>
      <c r="B2" s="76" t="s">
        <v>56</v>
      </c>
      <c r="C2" s="78"/>
      <c r="D2" s="77">
        <v>20.6</v>
      </c>
      <c r="E2" s="76" t="s">
        <v>66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s="1" customFormat="1" ht="6" customHeight="1">
      <c r="A3" s="2"/>
      <c r="B3" s="74"/>
      <c r="C3" s="74"/>
      <c r="D3" s="75"/>
      <c r="E3" s="7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1" customFormat="1" ht="21" customHeight="1">
      <c r="A4" s="73" t="s">
        <v>54</v>
      </c>
      <c r="B4" s="67"/>
      <c r="C4" s="67"/>
      <c r="D4" s="67"/>
      <c r="E4" s="72"/>
      <c r="F4" s="71" t="s">
        <v>65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69"/>
      <c r="R4" s="71" t="s">
        <v>53</v>
      </c>
      <c r="S4" s="70"/>
      <c r="T4" s="70"/>
      <c r="U4" s="70"/>
      <c r="V4" s="70"/>
      <c r="W4" s="70"/>
      <c r="X4" s="70"/>
      <c r="Y4" s="70"/>
      <c r="Z4" s="70"/>
      <c r="AA4" s="70"/>
      <c r="AB4" s="70"/>
      <c r="AC4" s="69"/>
      <c r="AD4" s="68" t="s">
        <v>51</v>
      </c>
      <c r="AE4" s="67"/>
    </row>
    <row r="5" spans="1:31" s="3" customFormat="1" ht="21" customHeight="1">
      <c r="A5" s="45"/>
      <c r="B5" s="45"/>
      <c r="C5" s="45"/>
      <c r="D5" s="45"/>
      <c r="E5" s="51"/>
      <c r="F5" s="106" t="s">
        <v>64</v>
      </c>
      <c r="G5" s="106"/>
      <c r="H5" s="106"/>
      <c r="I5" s="106"/>
      <c r="J5" s="106"/>
      <c r="K5" s="106"/>
      <c r="L5" s="106"/>
      <c r="M5" s="106"/>
      <c r="N5" s="106"/>
      <c r="O5" s="109"/>
      <c r="P5" s="64" t="s">
        <v>50</v>
      </c>
      <c r="Q5" s="66"/>
      <c r="R5" s="106" t="s">
        <v>64</v>
      </c>
      <c r="S5" s="106"/>
      <c r="T5" s="106"/>
      <c r="U5" s="106"/>
      <c r="V5" s="106"/>
      <c r="W5" s="106"/>
      <c r="X5" s="106"/>
      <c r="Y5" s="106"/>
      <c r="Z5" s="106"/>
      <c r="AA5" s="109"/>
      <c r="AB5" s="64" t="s">
        <v>48</v>
      </c>
      <c r="AC5" s="63"/>
      <c r="AD5" s="46"/>
      <c r="AE5" s="45"/>
    </row>
    <row r="6" spans="1:31" s="3" customFormat="1" ht="21" customHeight="1">
      <c r="A6" s="45"/>
      <c r="B6" s="45"/>
      <c r="C6" s="45"/>
      <c r="D6" s="45"/>
      <c r="E6" s="51"/>
      <c r="F6" s="108" t="s">
        <v>63</v>
      </c>
      <c r="G6" s="108"/>
      <c r="H6" s="108"/>
      <c r="I6" s="108"/>
      <c r="J6" s="108"/>
      <c r="K6" s="108"/>
      <c r="L6" s="108"/>
      <c r="M6" s="108"/>
      <c r="N6" s="107"/>
      <c r="O6" s="36"/>
      <c r="P6" s="59" t="s">
        <v>46</v>
      </c>
      <c r="Q6" s="62"/>
      <c r="R6" s="108" t="s">
        <v>63</v>
      </c>
      <c r="S6" s="108"/>
      <c r="T6" s="108"/>
      <c r="U6" s="108"/>
      <c r="V6" s="108"/>
      <c r="W6" s="108"/>
      <c r="X6" s="108"/>
      <c r="Y6" s="108"/>
      <c r="Z6" s="107"/>
      <c r="AA6" s="36"/>
      <c r="AB6" s="59" t="s">
        <v>46</v>
      </c>
      <c r="AC6" s="58"/>
      <c r="AD6" s="46"/>
      <c r="AE6" s="45"/>
    </row>
    <row r="7" spans="1:31" s="3" customFormat="1" ht="21" customHeight="1">
      <c r="A7" s="45"/>
      <c r="B7" s="45"/>
      <c r="C7" s="45"/>
      <c r="D7" s="45"/>
      <c r="E7" s="51"/>
      <c r="F7" s="106" t="s">
        <v>41</v>
      </c>
      <c r="G7" s="104"/>
      <c r="H7" s="56" t="s">
        <v>45</v>
      </c>
      <c r="I7" s="55"/>
      <c r="J7" s="56" t="s">
        <v>44</v>
      </c>
      <c r="K7" s="55"/>
      <c r="L7" s="56" t="s">
        <v>39</v>
      </c>
      <c r="M7" s="55"/>
      <c r="N7" s="54" t="s">
        <v>38</v>
      </c>
      <c r="O7" s="53"/>
      <c r="P7" s="48" t="s">
        <v>43</v>
      </c>
      <c r="Q7" s="47"/>
      <c r="R7" s="105" t="s">
        <v>41</v>
      </c>
      <c r="S7" s="104"/>
      <c r="T7" s="56" t="s">
        <v>45</v>
      </c>
      <c r="U7" s="55"/>
      <c r="V7" s="56" t="s">
        <v>44</v>
      </c>
      <c r="W7" s="55"/>
      <c r="X7" s="56" t="s">
        <v>39</v>
      </c>
      <c r="Y7" s="55"/>
      <c r="Z7" s="54" t="s">
        <v>38</v>
      </c>
      <c r="AA7" s="53"/>
      <c r="AB7" s="48" t="s">
        <v>43</v>
      </c>
      <c r="AC7" s="52"/>
      <c r="AD7" s="46"/>
      <c r="AE7" s="45"/>
    </row>
    <row r="8" spans="1:31" s="3" customFormat="1" ht="21" customHeight="1">
      <c r="A8" s="45"/>
      <c r="B8" s="45"/>
      <c r="C8" s="45"/>
      <c r="D8" s="45"/>
      <c r="E8" s="51"/>
      <c r="F8" s="103" t="s">
        <v>36</v>
      </c>
      <c r="G8" s="101"/>
      <c r="H8" s="50" t="s">
        <v>40</v>
      </c>
      <c r="I8" s="49"/>
      <c r="J8" s="50" t="s">
        <v>36</v>
      </c>
      <c r="K8" s="49"/>
      <c r="L8" s="48" t="s">
        <v>33</v>
      </c>
      <c r="M8" s="47"/>
      <c r="N8" s="50" t="s">
        <v>32</v>
      </c>
      <c r="O8" s="49"/>
      <c r="P8" s="50" t="s">
        <v>42</v>
      </c>
      <c r="Q8" s="49"/>
      <c r="R8" s="102" t="s">
        <v>36</v>
      </c>
      <c r="S8" s="101"/>
      <c r="T8" s="50" t="s">
        <v>36</v>
      </c>
      <c r="U8" s="49"/>
      <c r="V8" s="50" t="s">
        <v>36</v>
      </c>
      <c r="W8" s="49"/>
      <c r="X8" s="48" t="s">
        <v>33</v>
      </c>
      <c r="Y8" s="47"/>
      <c r="Z8" s="48" t="s">
        <v>32</v>
      </c>
      <c r="AA8" s="47"/>
      <c r="AB8" s="48" t="s">
        <v>37</v>
      </c>
      <c r="AC8" s="47"/>
      <c r="AD8" s="46"/>
      <c r="AE8" s="45"/>
    </row>
    <row r="9" spans="1:31" s="3" customFormat="1" ht="21" customHeight="1">
      <c r="A9" s="40"/>
      <c r="B9" s="40"/>
      <c r="C9" s="40"/>
      <c r="D9" s="40"/>
      <c r="E9" s="44"/>
      <c r="F9" s="80"/>
      <c r="G9" s="6"/>
      <c r="H9" s="99" t="s">
        <v>35</v>
      </c>
      <c r="I9" s="98"/>
      <c r="J9" s="99" t="s">
        <v>34</v>
      </c>
      <c r="K9" s="98"/>
      <c r="L9" s="99"/>
      <c r="M9" s="98"/>
      <c r="N9" s="97"/>
      <c r="O9" s="100"/>
      <c r="P9" s="43" t="s">
        <v>31</v>
      </c>
      <c r="Q9" s="42"/>
      <c r="R9" s="5"/>
      <c r="S9" s="6"/>
      <c r="T9" s="99" t="s">
        <v>62</v>
      </c>
      <c r="U9" s="98"/>
      <c r="V9" s="99" t="s">
        <v>34</v>
      </c>
      <c r="W9" s="98"/>
      <c r="X9" s="99"/>
      <c r="Y9" s="98"/>
      <c r="Z9" s="97"/>
      <c r="AA9" s="96"/>
      <c r="AB9" s="43" t="s">
        <v>31</v>
      </c>
      <c r="AC9" s="42"/>
      <c r="AD9" s="41"/>
      <c r="AE9" s="40"/>
    </row>
    <row r="10" spans="1:31" s="3" customFormat="1" ht="3" customHeight="1">
      <c r="A10" s="36"/>
      <c r="B10" s="36"/>
      <c r="C10" s="36"/>
      <c r="D10" s="36"/>
      <c r="E10" s="31"/>
      <c r="F10" s="34"/>
      <c r="G10" s="35"/>
      <c r="H10" s="34"/>
      <c r="I10" s="35"/>
      <c r="J10" s="34"/>
      <c r="K10" s="35"/>
      <c r="L10" s="95"/>
      <c r="M10" s="35"/>
      <c r="N10" s="34"/>
      <c r="O10" s="33"/>
      <c r="P10" s="32"/>
      <c r="Q10" s="36"/>
      <c r="R10" s="34"/>
      <c r="S10" s="35"/>
      <c r="T10" s="34"/>
      <c r="U10" s="35"/>
      <c r="V10" s="34"/>
      <c r="W10" s="35"/>
      <c r="X10" s="95"/>
      <c r="Y10" s="35"/>
      <c r="Z10" s="34"/>
      <c r="AA10" s="33"/>
      <c r="AB10" s="32"/>
      <c r="AC10" s="36"/>
      <c r="AD10" s="32"/>
      <c r="AE10" s="36"/>
    </row>
    <row r="11" spans="1:31" s="3" customFormat="1" ht="17.25">
      <c r="A11" s="94" t="s">
        <v>29</v>
      </c>
      <c r="B11" s="94"/>
      <c r="C11" s="94"/>
      <c r="D11" s="94"/>
      <c r="E11" s="93"/>
      <c r="F11" s="34"/>
      <c r="G11" s="35"/>
      <c r="H11" s="34"/>
      <c r="I11" s="35"/>
      <c r="J11" s="34"/>
      <c r="K11" s="35"/>
      <c r="L11" s="34"/>
      <c r="M11" s="35"/>
      <c r="N11" s="34"/>
      <c r="O11" s="33"/>
      <c r="P11" s="32"/>
      <c r="Q11" s="36"/>
      <c r="R11" s="34"/>
      <c r="S11" s="35"/>
      <c r="T11" s="34"/>
      <c r="U11" s="35"/>
      <c r="V11" s="34"/>
      <c r="W11" s="35"/>
      <c r="X11" s="34"/>
      <c r="Y11" s="35"/>
      <c r="Z11" s="34"/>
      <c r="AA11" s="33"/>
      <c r="AB11" s="32"/>
      <c r="AC11" s="31"/>
      <c r="AD11" s="36"/>
      <c r="AE11" s="30" t="s">
        <v>30</v>
      </c>
    </row>
    <row r="12" spans="1:31" s="3" customFormat="1" ht="18" customHeight="1">
      <c r="A12" s="30"/>
      <c r="B12" s="30"/>
      <c r="C12" s="30"/>
      <c r="D12" s="30"/>
      <c r="E12" s="30"/>
      <c r="F12" s="34"/>
      <c r="G12" s="35"/>
      <c r="H12" s="34"/>
      <c r="I12" s="35"/>
      <c r="J12" s="34"/>
      <c r="K12" s="35"/>
      <c r="L12" s="34"/>
      <c r="M12" s="35"/>
      <c r="N12" s="34"/>
      <c r="O12" s="33"/>
      <c r="P12" s="32"/>
      <c r="Q12" s="36"/>
      <c r="R12" s="34"/>
      <c r="S12" s="35"/>
      <c r="T12" s="34"/>
      <c r="U12" s="35"/>
      <c r="V12" s="34"/>
      <c r="W12" s="35"/>
      <c r="X12" s="34"/>
      <c r="Y12" s="35"/>
      <c r="Z12" s="34"/>
      <c r="AA12" s="33"/>
      <c r="AB12" s="32"/>
      <c r="AC12" s="31"/>
      <c r="AD12" s="36"/>
      <c r="AE12" s="30" t="s">
        <v>28</v>
      </c>
    </row>
    <row r="13" spans="1:31" s="3" customFormat="1" ht="18" customHeight="1">
      <c r="A13" s="92" t="s">
        <v>27</v>
      </c>
      <c r="B13" s="92"/>
      <c r="C13" s="92"/>
      <c r="D13" s="92"/>
      <c r="E13" s="92"/>
      <c r="F13" s="88">
        <v>27.9</v>
      </c>
      <c r="G13" s="89"/>
      <c r="H13" s="91">
        <v>33.729999999999997</v>
      </c>
      <c r="I13" s="90"/>
      <c r="J13" s="88">
        <v>23.38</v>
      </c>
      <c r="K13" s="89"/>
      <c r="L13" s="88">
        <v>36.979999999999997</v>
      </c>
      <c r="M13" s="89"/>
      <c r="N13" s="88">
        <v>20.71</v>
      </c>
      <c r="O13" s="87"/>
      <c r="P13" s="86">
        <v>838.46</v>
      </c>
      <c r="Q13" s="14"/>
      <c r="R13" s="85">
        <f>SUM(R14:R25)/12</f>
        <v>28.370833333333334</v>
      </c>
      <c r="S13" s="14"/>
      <c r="T13" s="85">
        <f>SUM(T14:T25)/12</f>
        <v>34.133333333333333</v>
      </c>
      <c r="U13" s="35"/>
      <c r="V13" s="85">
        <f>SUM(V14:V25)/12</f>
        <v>23.783333333333335</v>
      </c>
      <c r="W13" s="14"/>
      <c r="X13" s="85">
        <f>SUM(X14:X25)/12</f>
        <v>37.508333333333333</v>
      </c>
      <c r="Y13" s="14"/>
      <c r="Z13" s="85">
        <f>SUM(Z14:Z25)/12</f>
        <v>20.958333333333336</v>
      </c>
      <c r="AB13" s="84">
        <f>SUM(AB14:AB25)/12</f>
        <v>1010.0966666666667</v>
      </c>
      <c r="AC13" s="14"/>
      <c r="AD13" s="24" t="s">
        <v>26</v>
      </c>
      <c r="AE13" s="24"/>
    </row>
    <row r="14" spans="1:31" s="3" customFormat="1" ht="18" customHeight="1">
      <c r="A14" s="4" t="s">
        <v>25</v>
      </c>
      <c r="B14" s="4"/>
      <c r="C14" s="4"/>
      <c r="D14" s="4"/>
      <c r="E14" s="4"/>
      <c r="F14" s="82">
        <v>22.04</v>
      </c>
      <c r="G14" s="14"/>
      <c r="H14" s="82">
        <v>28.9</v>
      </c>
      <c r="I14" s="83"/>
      <c r="J14" s="82">
        <v>15.8</v>
      </c>
      <c r="K14" s="14"/>
      <c r="L14" s="82">
        <v>33.6</v>
      </c>
      <c r="M14" s="14"/>
      <c r="N14" s="82">
        <v>11.2</v>
      </c>
      <c r="P14" s="19">
        <v>994</v>
      </c>
      <c r="Q14" s="14"/>
      <c r="R14" s="82">
        <v>23.74</v>
      </c>
      <c r="S14" s="14"/>
      <c r="T14" s="82">
        <v>30.5</v>
      </c>
      <c r="U14" s="83"/>
      <c r="V14" s="82">
        <v>17.8</v>
      </c>
      <c r="W14" s="14"/>
      <c r="X14" s="82">
        <v>35.299999999999997</v>
      </c>
      <c r="Y14" s="14"/>
      <c r="Z14" s="82">
        <v>13.6</v>
      </c>
      <c r="AB14" s="81">
        <v>1014.73</v>
      </c>
      <c r="AC14" s="14"/>
      <c r="AD14" s="4"/>
      <c r="AE14" s="4" t="s">
        <v>24</v>
      </c>
    </row>
    <row r="15" spans="1:31" s="3" customFormat="1" ht="18" customHeight="1">
      <c r="A15" s="4" t="s">
        <v>23</v>
      </c>
      <c r="B15" s="4"/>
      <c r="C15" s="4"/>
      <c r="D15" s="4"/>
      <c r="E15" s="4"/>
      <c r="F15" s="82">
        <v>26.82</v>
      </c>
      <c r="G15" s="14"/>
      <c r="H15" s="82">
        <v>33.299999999999997</v>
      </c>
      <c r="I15" s="14"/>
      <c r="J15" s="82">
        <v>21.1</v>
      </c>
      <c r="K15" s="14"/>
      <c r="L15" s="82">
        <v>36.4</v>
      </c>
      <c r="M15" s="14"/>
      <c r="N15" s="82">
        <v>16.399999999999999</v>
      </c>
      <c r="P15" s="19">
        <v>989.48</v>
      </c>
      <c r="Q15" s="14"/>
      <c r="R15" s="82">
        <v>26.45</v>
      </c>
      <c r="S15" s="14"/>
      <c r="T15" s="82">
        <v>32.9</v>
      </c>
      <c r="U15" s="14"/>
      <c r="V15" s="82">
        <v>20.9</v>
      </c>
      <c r="W15" s="14"/>
      <c r="X15" s="82">
        <v>37.5</v>
      </c>
      <c r="Y15" s="14"/>
      <c r="Z15" s="82">
        <v>16.7</v>
      </c>
      <c r="AB15" s="81">
        <v>1012.83</v>
      </c>
      <c r="AC15" s="14"/>
      <c r="AD15" s="4"/>
      <c r="AE15" s="4" t="s">
        <v>22</v>
      </c>
    </row>
    <row r="16" spans="1:31" s="3" customFormat="1" ht="18" customHeight="1">
      <c r="A16" s="4" t="s">
        <v>21</v>
      </c>
      <c r="B16" s="4"/>
      <c r="C16" s="4"/>
      <c r="D16" s="4"/>
      <c r="E16" s="4"/>
      <c r="F16" s="82">
        <v>30.16</v>
      </c>
      <c r="G16" s="14"/>
      <c r="H16" s="82">
        <v>36.6</v>
      </c>
      <c r="I16" s="14"/>
      <c r="J16" s="82">
        <v>24.5</v>
      </c>
      <c r="K16" s="14"/>
      <c r="L16" s="82">
        <v>39.6</v>
      </c>
      <c r="M16" s="14"/>
      <c r="N16" s="82">
        <v>21.7</v>
      </c>
      <c r="P16" s="19">
        <v>989.15</v>
      </c>
      <c r="Q16" s="14"/>
      <c r="R16" s="82">
        <v>29.96</v>
      </c>
      <c r="S16" s="14"/>
      <c r="T16" s="82">
        <v>36.1</v>
      </c>
      <c r="U16" s="14"/>
      <c r="V16" s="82">
        <v>25.1</v>
      </c>
      <c r="W16" s="14"/>
      <c r="X16" s="82">
        <v>38.4</v>
      </c>
      <c r="Y16" s="14"/>
      <c r="Z16" s="82">
        <v>22.7</v>
      </c>
      <c r="AB16" s="81">
        <v>1010.95</v>
      </c>
      <c r="AC16" s="14"/>
      <c r="AD16" s="4"/>
      <c r="AE16" s="4" t="s">
        <v>20</v>
      </c>
    </row>
    <row r="17" spans="1:31" s="3" customFormat="1" ht="18" customHeight="1">
      <c r="A17" s="4" t="s">
        <v>19</v>
      </c>
      <c r="B17" s="4"/>
      <c r="C17" s="4"/>
      <c r="D17" s="4"/>
      <c r="E17" s="4"/>
      <c r="F17" s="82">
        <v>29.99</v>
      </c>
      <c r="G17" s="14"/>
      <c r="H17" s="82">
        <v>36.700000000000003</v>
      </c>
      <c r="I17" s="14"/>
      <c r="J17" s="82">
        <v>25.3</v>
      </c>
      <c r="K17" s="14"/>
      <c r="L17" s="82">
        <v>39.5</v>
      </c>
      <c r="M17" s="14"/>
      <c r="N17" s="82">
        <v>22.8</v>
      </c>
      <c r="P17" s="19">
        <v>987.69</v>
      </c>
      <c r="Q17" s="14"/>
      <c r="R17" s="82">
        <v>30.19</v>
      </c>
      <c r="S17" s="14"/>
      <c r="T17" s="82">
        <v>36.700000000000003</v>
      </c>
      <c r="U17" s="14"/>
      <c r="V17" s="82">
        <v>24.9</v>
      </c>
      <c r="W17" s="14"/>
      <c r="X17" s="82">
        <v>41.5</v>
      </c>
      <c r="Y17" s="14"/>
      <c r="Z17" s="82">
        <v>21.7</v>
      </c>
      <c r="AB17" s="81">
        <v>1009.47</v>
      </c>
      <c r="AC17" s="14"/>
      <c r="AD17" s="4"/>
      <c r="AE17" s="4" t="s">
        <v>18</v>
      </c>
    </row>
    <row r="18" spans="1:31" s="3" customFormat="1" ht="18.75" customHeight="1">
      <c r="A18" s="4" t="s">
        <v>17</v>
      </c>
      <c r="B18" s="4"/>
      <c r="C18" s="4"/>
      <c r="D18" s="4"/>
      <c r="E18" s="4"/>
      <c r="F18" s="82">
        <v>30.04</v>
      </c>
      <c r="G18" s="14"/>
      <c r="H18" s="82">
        <v>36.299999999999997</v>
      </c>
      <c r="I18" s="14"/>
      <c r="J18" s="82">
        <v>25.6</v>
      </c>
      <c r="K18" s="14"/>
      <c r="L18" s="82">
        <v>38.200000000000003</v>
      </c>
      <c r="M18" s="14"/>
      <c r="N18" s="82">
        <v>23.5</v>
      </c>
      <c r="P18" s="19">
        <v>986.55</v>
      </c>
      <c r="Q18" s="14"/>
      <c r="R18" s="82">
        <v>30.98</v>
      </c>
      <c r="S18" s="14"/>
      <c r="T18" s="82">
        <v>37.5</v>
      </c>
      <c r="U18" s="14"/>
      <c r="V18" s="82">
        <v>26.2</v>
      </c>
      <c r="W18" s="14"/>
      <c r="X18" s="82">
        <v>39.299999999999997</v>
      </c>
      <c r="Y18" s="14"/>
      <c r="Z18" s="82">
        <v>24.1</v>
      </c>
      <c r="AB18" s="81">
        <v>1007.18</v>
      </c>
      <c r="AC18" s="14"/>
      <c r="AD18" s="4"/>
      <c r="AE18" s="4" t="s">
        <v>16</v>
      </c>
    </row>
    <row r="19" spans="1:31" s="3" customFormat="1" ht="18.75" customHeight="1">
      <c r="A19" s="4" t="s">
        <v>15</v>
      </c>
      <c r="B19" s="4"/>
      <c r="C19" s="4"/>
      <c r="D19" s="4"/>
      <c r="E19" s="4"/>
      <c r="F19" s="82">
        <v>30.04</v>
      </c>
      <c r="G19" s="14"/>
      <c r="H19" s="82">
        <v>35.299999999999997</v>
      </c>
      <c r="I19" s="14"/>
      <c r="J19" s="82">
        <v>26.2</v>
      </c>
      <c r="K19" s="14"/>
      <c r="L19" s="82">
        <v>38.299999999999997</v>
      </c>
      <c r="M19" s="14"/>
      <c r="N19" s="82">
        <v>24.3</v>
      </c>
      <c r="P19" s="19">
        <v>983.83</v>
      </c>
      <c r="Q19" s="14"/>
      <c r="R19" s="82">
        <v>30.19</v>
      </c>
      <c r="S19" s="14"/>
      <c r="T19" s="82">
        <v>36.1</v>
      </c>
      <c r="U19" s="14"/>
      <c r="V19" s="82">
        <v>25.9</v>
      </c>
      <c r="W19" s="14"/>
      <c r="X19" s="82">
        <v>40.299999999999997</v>
      </c>
      <c r="Y19" s="14"/>
      <c r="Z19" s="82">
        <v>24.4</v>
      </c>
      <c r="AB19" s="81">
        <v>1006.64</v>
      </c>
      <c r="AC19" s="14"/>
      <c r="AD19" s="4"/>
      <c r="AE19" s="4" t="s">
        <v>14</v>
      </c>
    </row>
    <row r="20" spans="1:31" s="3" customFormat="1" ht="18.75" customHeight="1">
      <c r="A20" s="4" t="s">
        <v>13</v>
      </c>
      <c r="B20" s="4"/>
      <c r="C20" s="4"/>
      <c r="D20" s="4"/>
      <c r="E20" s="4"/>
      <c r="F20" s="82">
        <v>29.57</v>
      </c>
      <c r="G20" s="14"/>
      <c r="H20" s="82">
        <v>35.1</v>
      </c>
      <c r="I20" s="14"/>
      <c r="J20" s="82">
        <v>25.7</v>
      </c>
      <c r="K20" s="14"/>
      <c r="L20" s="82">
        <v>38.4</v>
      </c>
      <c r="M20" s="14"/>
      <c r="N20" s="82">
        <v>23.2</v>
      </c>
      <c r="P20" s="19">
        <v>984.6</v>
      </c>
      <c r="Q20" s="14"/>
      <c r="R20" s="82">
        <v>29.52</v>
      </c>
      <c r="S20" s="14"/>
      <c r="T20" s="82">
        <v>33.700000000000003</v>
      </c>
      <c r="U20" s="14"/>
      <c r="V20" s="82">
        <v>25.7</v>
      </c>
      <c r="W20" s="14"/>
      <c r="X20" s="82">
        <v>38.200000000000003</v>
      </c>
      <c r="Y20" s="14"/>
      <c r="Z20" s="82">
        <v>22.6</v>
      </c>
      <c r="AB20" s="81">
        <v>1006.3</v>
      </c>
      <c r="AC20" s="14"/>
      <c r="AD20" s="4"/>
      <c r="AE20" s="4" t="s">
        <v>12</v>
      </c>
    </row>
    <row r="21" spans="1:31" s="3" customFormat="1" ht="18.75" customHeight="1">
      <c r="A21" s="4" t="s">
        <v>11</v>
      </c>
      <c r="B21" s="4"/>
      <c r="C21" s="4"/>
      <c r="D21" s="4"/>
      <c r="E21" s="4"/>
      <c r="F21" s="82">
        <v>28.63</v>
      </c>
      <c r="G21" s="14"/>
      <c r="H21" s="82">
        <v>34.200000000000003</v>
      </c>
      <c r="I21" s="14"/>
      <c r="J21" s="82">
        <v>25</v>
      </c>
      <c r="K21" s="14"/>
      <c r="L21" s="82">
        <v>37.700000000000003</v>
      </c>
      <c r="M21" s="14"/>
      <c r="N21" s="82">
        <v>23.6</v>
      </c>
      <c r="P21" s="19">
        <v>986.3</v>
      </c>
      <c r="Q21" s="14"/>
      <c r="R21" s="82">
        <v>28.57</v>
      </c>
      <c r="S21" s="14"/>
      <c r="T21" s="82">
        <v>34.799999999999997</v>
      </c>
      <c r="U21" s="14"/>
      <c r="V21" s="82">
        <v>24.9</v>
      </c>
      <c r="W21" s="14"/>
      <c r="X21" s="82">
        <v>37.200000000000003</v>
      </c>
      <c r="Y21" s="14"/>
      <c r="Z21" s="82">
        <v>22.5</v>
      </c>
      <c r="AB21" s="81">
        <v>1007.13</v>
      </c>
      <c r="AC21" s="14"/>
      <c r="AD21" s="4"/>
      <c r="AE21" s="4" t="s">
        <v>10</v>
      </c>
    </row>
    <row r="22" spans="1:31" s="3" customFormat="1" ht="18.75" customHeight="1">
      <c r="A22" s="4" t="s">
        <v>9</v>
      </c>
      <c r="B22" s="4"/>
      <c r="C22" s="4"/>
      <c r="D22" s="4"/>
      <c r="E22" s="4"/>
      <c r="F22" s="82">
        <v>27.9</v>
      </c>
      <c r="G22" s="14"/>
      <c r="H22" s="82">
        <v>33.299999999999997</v>
      </c>
      <c r="I22" s="14"/>
      <c r="J22" s="82">
        <v>24.6</v>
      </c>
      <c r="K22" s="14"/>
      <c r="L22" s="82">
        <v>35.799999999999997</v>
      </c>
      <c r="M22" s="14"/>
      <c r="N22" s="82">
        <v>23.7</v>
      </c>
      <c r="P22" s="19">
        <v>986.8</v>
      </c>
      <c r="Q22" s="14"/>
      <c r="R22" s="82">
        <v>28.18</v>
      </c>
      <c r="S22" s="14"/>
      <c r="T22" s="82">
        <v>33.200000000000003</v>
      </c>
      <c r="U22" s="14"/>
      <c r="V22" s="82">
        <v>24.7</v>
      </c>
      <c r="W22" s="14"/>
      <c r="X22" s="82">
        <v>35.5</v>
      </c>
      <c r="Y22" s="14"/>
      <c r="Z22" s="82">
        <v>23.3</v>
      </c>
      <c r="AB22" s="81">
        <v>1008.31</v>
      </c>
      <c r="AC22" s="14"/>
      <c r="AD22" s="4"/>
      <c r="AE22" s="4" t="s">
        <v>8</v>
      </c>
    </row>
    <row r="23" spans="1:31" s="3" customFormat="1" ht="18.75" customHeight="1">
      <c r="A23" s="4" t="s">
        <v>7</v>
      </c>
      <c r="B23" s="4"/>
      <c r="C23" s="4"/>
      <c r="D23" s="4"/>
      <c r="E23" s="4"/>
      <c r="F23" s="82">
        <v>27.52</v>
      </c>
      <c r="G23" s="14"/>
      <c r="H23" s="82">
        <v>32</v>
      </c>
      <c r="I23" s="14"/>
      <c r="J23" s="82">
        <v>24</v>
      </c>
      <c r="K23" s="14"/>
      <c r="L23" s="82">
        <v>34.6</v>
      </c>
      <c r="M23" s="14"/>
      <c r="N23" s="82">
        <v>22.7</v>
      </c>
      <c r="P23" s="19">
        <v>989.91</v>
      </c>
      <c r="Q23" s="14"/>
      <c r="R23" s="82">
        <v>27.58</v>
      </c>
      <c r="S23" s="14"/>
      <c r="T23" s="82">
        <v>32.1</v>
      </c>
      <c r="U23" s="14"/>
      <c r="V23" s="82">
        <v>23.8</v>
      </c>
      <c r="W23" s="14"/>
      <c r="X23" s="82">
        <v>34.799999999999997</v>
      </c>
      <c r="Y23" s="14"/>
      <c r="Z23" s="82">
        <v>21.4</v>
      </c>
      <c r="AB23" s="81">
        <v>1011.74</v>
      </c>
      <c r="AC23" s="14"/>
      <c r="AD23" s="4"/>
      <c r="AE23" s="4" t="s">
        <v>6</v>
      </c>
    </row>
    <row r="24" spans="1:31" s="3" customFormat="1" ht="18.75" customHeight="1">
      <c r="A24" s="4" t="s">
        <v>5</v>
      </c>
      <c r="B24" s="4"/>
      <c r="C24" s="4"/>
      <c r="D24" s="4"/>
      <c r="E24" s="4"/>
      <c r="F24" s="82">
        <v>27.53</v>
      </c>
      <c r="G24" s="14"/>
      <c r="H24" s="82">
        <v>32.9</v>
      </c>
      <c r="I24" s="14"/>
      <c r="J24" s="82">
        <v>22.9</v>
      </c>
      <c r="K24" s="14"/>
      <c r="L24" s="82">
        <v>35.700000000000003</v>
      </c>
      <c r="M24" s="14"/>
      <c r="N24" s="82">
        <v>20.100000000000001</v>
      </c>
      <c r="P24" s="19">
        <v>990.45</v>
      </c>
      <c r="Q24" s="14"/>
      <c r="R24" s="82">
        <v>28.23</v>
      </c>
      <c r="S24" s="14"/>
      <c r="T24" s="82">
        <v>33.4</v>
      </c>
      <c r="U24" s="14"/>
      <c r="V24" s="82">
        <v>23.7</v>
      </c>
      <c r="W24" s="14"/>
      <c r="X24" s="82">
        <v>36.299999999999997</v>
      </c>
      <c r="Y24" s="14"/>
      <c r="Z24" s="82">
        <v>21.4</v>
      </c>
      <c r="AB24" s="81">
        <v>1011.88</v>
      </c>
      <c r="AC24" s="14"/>
      <c r="AD24" s="4"/>
      <c r="AE24" s="4" t="s">
        <v>4</v>
      </c>
    </row>
    <row r="25" spans="1:31" s="3" customFormat="1" ht="18.75" customHeight="1">
      <c r="A25" s="3" t="s">
        <v>3</v>
      </c>
      <c r="B25" s="4"/>
      <c r="F25" s="82">
        <v>24.57</v>
      </c>
      <c r="G25" s="14"/>
      <c r="H25" s="82">
        <v>30.2</v>
      </c>
      <c r="I25" s="14"/>
      <c r="J25" s="82">
        <v>19.8</v>
      </c>
      <c r="K25" s="14"/>
      <c r="L25" s="82">
        <v>35.9</v>
      </c>
      <c r="M25" s="14"/>
      <c r="N25" s="82">
        <v>15.3</v>
      </c>
      <c r="P25" s="19">
        <v>992.8</v>
      </c>
      <c r="Q25" s="14"/>
      <c r="R25" s="82">
        <v>26.86</v>
      </c>
      <c r="S25" s="14"/>
      <c r="T25" s="82">
        <v>32.6</v>
      </c>
      <c r="U25" s="14"/>
      <c r="V25" s="82">
        <v>21.8</v>
      </c>
      <c r="W25" s="14"/>
      <c r="X25" s="82">
        <v>35.799999999999997</v>
      </c>
      <c r="Y25" s="14"/>
      <c r="Z25" s="82">
        <v>17.100000000000001</v>
      </c>
      <c r="AB25" s="81">
        <v>1014</v>
      </c>
      <c r="AC25" s="14"/>
      <c r="AE25" s="3" t="s">
        <v>2</v>
      </c>
    </row>
    <row r="26" spans="1:31" s="3" customFormat="1" ht="14.25" customHeight="1">
      <c r="A26" s="5"/>
      <c r="B26" s="5"/>
      <c r="C26" s="5"/>
      <c r="D26" s="5"/>
      <c r="E26" s="5"/>
      <c r="F26" s="80"/>
      <c r="G26" s="6"/>
      <c r="H26" s="80"/>
      <c r="I26" s="6"/>
      <c r="J26" s="80"/>
      <c r="K26" s="6"/>
      <c r="L26" s="80"/>
      <c r="M26" s="6"/>
      <c r="N26" s="80"/>
      <c r="O26" s="5"/>
      <c r="P26" s="80"/>
      <c r="Q26" s="6"/>
      <c r="R26" s="80"/>
      <c r="S26" s="6"/>
      <c r="T26" s="80"/>
      <c r="U26" s="6"/>
      <c r="V26" s="80"/>
      <c r="W26" s="6"/>
      <c r="X26" s="80"/>
      <c r="Y26" s="6"/>
      <c r="Z26" s="80"/>
      <c r="AA26" s="5"/>
      <c r="AB26" s="80"/>
      <c r="AC26" s="6"/>
      <c r="AD26" s="5"/>
      <c r="AE26" s="5"/>
    </row>
    <row r="27" spans="1:31" s="3" customFormat="1" ht="2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3" customFormat="1" ht="3" customHeight="1">
      <c r="A28" s="4"/>
      <c r="B28" s="4"/>
      <c r="C28" s="4"/>
      <c r="D28" s="4"/>
      <c r="E28" s="4" t="s">
        <v>61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3" customFormat="1" ht="20.25" customHeight="1">
      <c r="A29" s="4"/>
      <c r="B29" s="4" t="s">
        <v>60</v>
      </c>
      <c r="C29" s="4"/>
      <c r="E29" s="4"/>
      <c r="F29" s="4"/>
      <c r="G29" s="4"/>
      <c r="H29" s="4"/>
      <c r="I29" s="4"/>
      <c r="J29" s="4"/>
      <c r="K29" s="4"/>
      <c r="L29" s="4"/>
      <c r="M29" s="4"/>
      <c r="P29" s="4"/>
      <c r="Q29" s="4"/>
      <c r="R29" s="4"/>
      <c r="S29" s="4"/>
      <c r="T29" s="4"/>
      <c r="U29" s="4"/>
      <c r="V29" s="4"/>
      <c r="W29" s="4"/>
      <c r="X29" s="4"/>
      <c r="Y29" s="4"/>
      <c r="AB29" s="4"/>
      <c r="AC29" s="4"/>
      <c r="AD29" s="4"/>
      <c r="AE29" s="4"/>
    </row>
    <row r="30" spans="1:31" s="3" customFormat="1" ht="20.25" customHeight="1">
      <c r="A30" s="4"/>
      <c r="B30" s="4" t="s">
        <v>59</v>
      </c>
      <c r="C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s="3" customFormat="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s="1" customFormat="1" ht="3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</sheetData>
  <mergeCells count="39">
    <mergeCell ref="P5:Q5"/>
    <mergeCell ref="F6:N6"/>
    <mergeCell ref="P6:Q6"/>
    <mergeCell ref="A13:E13"/>
    <mergeCell ref="H9:I9"/>
    <mergeCell ref="J9:K9"/>
    <mergeCell ref="F8:G8"/>
    <mergeCell ref="F4:Q4"/>
    <mergeCell ref="L8:M8"/>
    <mergeCell ref="P9:Q9"/>
    <mergeCell ref="F7:G7"/>
    <mergeCell ref="H7:I7"/>
    <mergeCell ref="J7:K7"/>
    <mergeCell ref="A4:E9"/>
    <mergeCell ref="A11:E11"/>
    <mergeCell ref="R4:AC4"/>
    <mergeCell ref="AB6:AC6"/>
    <mergeCell ref="T9:U9"/>
    <mergeCell ref="V9:W9"/>
    <mergeCell ref="L9:M9"/>
    <mergeCell ref="L7:M7"/>
    <mergeCell ref="P7:Q7"/>
    <mergeCell ref="F5:N5"/>
    <mergeCell ref="AB5:AC5"/>
    <mergeCell ref="R6:Z6"/>
    <mergeCell ref="R8:S8"/>
    <mergeCell ref="R7:S7"/>
    <mergeCell ref="T7:U7"/>
    <mergeCell ref="V7:W7"/>
    <mergeCell ref="AD13:AE13"/>
    <mergeCell ref="X7:Y7"/>
    <mergeCell ref="AB7:AC7"/>
    <mergeCell ref="AB8:AC8"/>
    <mergeCell ref="X9:Y9"/>
    <mergeCell ref="AB9:AC9"/>
    <mergeCell ref="X8:Y8"/>
    <mergeCell ref="Z8:AA8"/>
    <mergeCell ref="AD4:AE9"/>
    <mergeCell ref="R5:Z5"/>
  </mergeCells>
  <pageMargins left="0.35433070866141736" right="0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X23"/>
  <sheetViews>
    <sheetView showGridLines="0" tabSelected="1" workbookViewId="0">
      <selection activeCell="AH5" sqref="AH5"/>
    </sheetView>
  </sheetViews>
  <sheetFormatPr defaultRowHeight="21"/>
  <cols>
    <col min="1" max="1" width="1.7109375" style="2" customWidth="1"/>
    <col min="2" max="2" width="2" style="2" customWidth="1"/>
    <col min="3" max="3" width="3.85546875" style="2" customWidth="1"/>
    <col min="4" max="4" width="5.42578125" style="2" customWidth="1"/>
    <col min="5" max="6" width="10.42578125" style="2" customWidth="1"/>
    <col min="7" max="7" width="0.5703125" style="2" customWidth="1"/>
    <col min="8" max="8" width="12.28515625" style="2" customWidth="1"/>
    <col min="9" max="9" width="0.5703125" style="2" customWidth="1"/>
    <col min="10" max="10" width="11.85546875" style="2" customWidth="1"/>
    <col min="11" max="11" width="0.85546875" style="2" customWidth="1"/>
    <col min="12" max="12" width="10.42578125" style="2" customWidth="1"/>
    <col min="13" max="13" width="0.7109375" style="2" customWidth="1"/>
    <col min="14" max="14" width="8.5703125" style="2" customWidth="1"/>
    <col min="15" max="15" width="0.5703125" style="2" customWidth="1"/>
    <col min="16" max="16" width="12" style="2" customWidth="1"/>
    <col min="17" max="17" width="0.42578125" style="2" customWidth="1"/>
    <col min="18" max="18" width="12.140625" style="2" customWidth="1"/>
    <col min="19" max="19" width="0.42578125" style="2" customWidth="1"/>
    <col min="20" max="20" width="9" style="2" customWidth="1"/>
    <col min="21" max="22" width="1.140625" style="2" customWidth="1"/>
    <col min="23" max="23" width="24.42578125" style="2" customWidth="1"/>
    <col min="24" max="24" width="2.28515625" style="2" customWidth="1"/>
    <col min="25" max="25" width="7.28515625" style="1" customWidth="1"/>
    <col min="26" max="16384" width="9.140625" style="1"/>
  </cols>
  <sheetData>
    <row r="1" spans="1:24" s="1" customFormat="1">
      <c r="A1" s="79"/>
      <c r="B1" s="76" t="s">
        <v>58</v>
      </c>
      <c r="C1" s="76"/>
      <c r="D1" s="140">
        <v>20.7</v>
      </c>
      <c r="E1" s="76" t="s">
        <v>72</v>
      </c>
      <c r="F1" s="79"/>
      <c r="G1" s="79"/>
      <c r="H1" s="79"/>
      <c r="I1" s="79"/>
      <c r="J1" s="79"/>
      <c r="K1" s="2"/>
      <c r="L1" s="2"/>
      <c r="M1" s="2"/>
      <c r="N1" s="79"/>
      <c r="O1" s="79"/>
      <c r="P1" s="79"/>
      <c r="Q1" s="79"/>
      <c r="R1" s="79"/>
      <c r="S1" s="2"/>
      <c r="T1" s="2"/>
      <c r="U1" s="2"/>
      <c r="V1" s="2"/>
      <c r="W1" s="2"/>
      <c r="X1" s="2"/>
    </row>
    <row r="2" spans="1:24" s="1" customFormat="1">
      <c r="A2" s="79"/>
      <c r="B2" s="76" t="s">
        <v>56</v>
      </c>
      <c r="C2" s="76"/>
      <c r="D2" s="140">
        <v>20.7</v>
      </c>
      <c r="E2" s="76" t="s">
        <v>71</v>
      </c>
      <c r="F2" s="79"/>
      <c r="G2" s="79"/>
      <c r="H2" s="79"/>
      <c r="I2" s="79"/>
      <c r="J2" s="79"/>
      <c r="K2" s="2"/>
      <c r="L2" s="2"/>
      <c r="M2" s="2"/>
      <c r="N2" s="79"/>
      <c r="O2" s="79"/>
      <c r="P2" s="79"/>
      <c r="Q2" s="79"/>
      <c r="R2" s="79"/>
      <c r="S2" s="2"/>
      <c r="T2" s="2"/>
      <c r="U2" s="2"/>
      <c r="V2" s="2"/>
      <c r="W2" s="2"/>
      <c r="X2" s="2"/>
    </row>
    <row r="3" spans="1:24" s="1" customFormat="1" ht="6" customHeight="1">
      <c r="A3" s="79"/>
      <c r="B3" s="78"/>
      <c r="C3" s="78"/>
      <c r="D3" s="139"/>
      <c r="E3" s="78"/>
      <c r="F3" s="79"/>
      <c r="G3" s="79"/>
      <c r="H3" s="79"/>
      <c r="I3" s="79"/>
      <c r="J3" s="79"/>
      <c r="K3" s="2"/>
      <c r="L3" s="2"/>
      <c r="M3" s="2"/>
      <c r="N3" s="79"/>
      <c r="O3" s="79"/>
      <c r="P3" s="79"/>
      <c r="Q3" s="79"/>
      <c r="R3" s="79"/>
      <c r="S3" s="2"/>
      <c r="T3" s="2"/>
      <c r="U3" s="2"/>
      <c r="V3" s="2"/>
      <c r="W3" s="2"/>
      <c r="X3" s="2"/>
    </row>
    <row r="4" spans="1:24" s="120" customFormat="1" ht="23.25" customHeight="1">
      <c r="A4" s="73" t="s">
        <v>54</v>
      </c>
      <c r="B4" s="73"/>
      <c r="C4" s="73"/>
      <c r="D4" s="73"/>
      <c r="E4" s="138"/>
      <c r="F4" s="137" t="s">
        <v>53</v>
      </c>
      <c r="G4" s="136"/>
      <c r="H4" s="136"/>
      <c r="I4" s="136"/>
      <c r="J4" s="136"/>
      <c r="K4" s="136"/>
      <c r="L4" s="136"/>
      <c r="M4" s="136"/>
      <c r="N4" s="137" t="s">
        <v>52</v>
      </c>
      <c r="O4" s="136"/>
      <c r="P4" s="136"/>
      <c r="Q4" s="136"/>
      <c r="R4" s="136"/>
      <c r="S4" s="136"/>
      <c r="T4" s="136"/>
      <c r="U4" s="136"/>
      <c r="V4" s="135" t="s">
        <v>51</v>
      </c>
      <c r="W4" s="134"/>
      <c r="X4" s="129"/>
    </row>
    <row r="5" spans="1:24" s="120" customFormat="1" ht="23.25" customHeight="1">
      <c r="A5" s="133"/>
      <c r="B5" s="133"/>
      <c r="C5" s="133"/>
      <c r="D5" s="133"/>
      <c r="E5" s="132"/>
      <c r="F5" s="105" t="s">
        <v>41</v>
      </c>
      <c r="G5" s="104"/>
      <c r="H5" s="105" t="s">
        <v>45</v>
      </c>
      <c r="I5" s="104"/>
      <c r="J5" s="105" t="s">
        <v>44</v>
      </c>
      <c r="K5" s="104"/>
      <c r="L5" s="95" t="s">
        <v>38</v>
      </c>
      <c r="M5" s="109"/>
      <c r="N5" s="105" t="s">
        <v>41</v>
      </c>
      <c r="O5" s="104"/>
      <c r="P5" s="105" t="s">
        <v>45</v>
      </c>
      <c r="Q5" s="104"/>
      <c r="R5" s="105" t="s">
        <v>44</v>
      </c>
      <c r="S5" s="104"/>
      <c r="T5" s="105" t="s">
        <v>38</v>
      </c>
      <c r="U5" s="106"/>
      <c r="V5" s="131"/>
      <c r="W5" s="130"/>
      <c r="X5" s="129"/>
    </row>
    <row r="6" spans="1:24" s="120" customFormat="1" ht="23.25" customHeight="1">
      <c r="A6" s="108"/>
      <c r="B6" s="108"/>
      <c r="C6" s="108"/>
      <c r="D6" s="108"/>
      <c r="E6" s="128"/>
      <c r="F6" s="124" t="s">
        <v>36</v>
      </c>
      <c r="G6" s="125"/>
      <c r="H6" s="124" t="s">
        <v>70</v>
      </c>
      <c r="I6" s="125"/>
      <c r="J6" s="124" t="s">
        <v>69</v>
      </c>
      <c r="K6" s="123"/>
      <c r="L6" s="127" t="s">
        <v>68</v>
      </c>
      <c r="M6" s="126"/>
      <c r="N6" s="124" t="s">
        <v>36</v>
      </c>
      <c r="O6" s="125"/>
      <c r="P6" s="124" t="s">
        <v>70</v>
      </c>
      <c r="Q6" s="125"/>
      <c r="R6" s="124" t="s">
        <v>69</v>
      </c>
      <c r="S6" s="123"/>
      <c r="T6" s="124" t="s">
        <v>68</v>
      </c>
      <c r="U6" s="123"/>
      <c r="V6" s="122"/>
      <c r="W6" s="121"/>
    </row>
    <row r="7" spans="1:24" s="3" customFormat="1" ht="15" customHeight="1">
      <c r="A7" s="36"/>
      <c r="B7" s="36"/>
      <c r="C7" s="36"/>
      <c r="D7" s="36"/>
      <c r="E7" s="31"/>
      <c r="F7" s="34"/>
      <c r="G7" s="33"/>
      <c r="H7" s="34"/>
      <c r="I7" s="35"/>
      <c r="J7" s="34"/>
      <c r="K7" s="33"/>
      <c r="L7" s="34"/>
      <c r="M7" s="35"/>
      <c r="N7" s="34"/>
      <c r="O7" s="33"/>
      <c r="P7" s="34"/>
      <c r="Q7" s="35"/>
      <c r="R7" s="34"/>
      <c r="S7" s="33"/>
      <c r="T7" s="95"/>
      <c r="U7" s="119"/>
      <c r="V7" s="33"/>
      <c r="W7" s="30" t="s">
        <v>30</v>
      </c>
    </row>
    <row r="8" spans="1:24" s="3" customFormat="1" ht="36" customHeight="1">
      <c r="A8" s="38" t="s">
        <v>29</v>
      </c>
      <c r="B8" s="38"/>
      <c r="C8" s="38"/>
      <c r="D8" s="38"/>
      <c r="E8" s="37"/>
      <c r="F8" s="118"/>
      <c r="G8" s="115"/>
      <c r="H8" s="102"/>
      <c r="I8" s="101"/>
      <c r="J8" s="118"/>
      <c r="K8" s="115"/>
      <c r="L8" s="117"/>
      <c r="M8" s="116"/>
      <c r="N8" s="118"/>
      <c r="O8" s="115"/>
      <c r="P8" s="102"/>
      <c r="Q8" s="101"/>
      <c r="R8" s="118"/>
      <c r="S8" s="115"/>
      <c r="T8" s="117"/>
      <c r="U8" s="116"/>
      <c r="V8" s="115"/>
      <c r="W8" s="30" t="s">
        <v>28</v>
      </c>
    </row>
    <row r="9" spans="1:24" s="3" customFormat="1" ht="26.25" customHeight="1">
      <c r="A9" s="24" t="s">
        <v>27</v>
      </c>
      <c r="B9" s="24"/>
      <c r="C9" s="24"/>
      <c r="D9" s="24"/>
      <c r="E9" s="24"/>
      <c r="F9" s="85">
        <f>SUM(F10:F21)/12</f>
        <v>69.482500000000002</v>
      </c>
      <c r="G9" s="112"/>
      <c r="H9" s="85">
        <f>SUM(H10:H21)/12</f>
        <v>84.085833333333326</v>
      </c>
      <c r="I9" s="113"/>
      <c r="J9" s="85">
        <f>SUM(J10:J21)/12</f>
        <v>59.345833333333331</v>
      </c>
      <c r="K9" s="112"/>
      <c r="L9" s="19">
        <v>25</v>
      </c>
      <c r="M9" s="114"/>
      <c r="N9" s="85">
        <f>SUM(N10:N21)/12</f>
        <v>70.529166666666669</v>
      </c>
      <c r="O9" s="112"/>
      <c r="P9" s="85">
        <f>SUM(P10:P21)/12</f>
        <v>88.583333333333329</v>
      </c>
      <c r="Q9" s="113"/>
      <c r="R9" s="85">
        <f>SUM(R10:R21)/12</f>
        <v>51.708333333333336</v>
      </c>
      <c r="S9" s="112"/>
      <c r="T9" s="85">
        <v>24</v>
      </c>
      <c r="U9" s="14"/>
      <c r="W9" s="24" t="s">
        <v>26</v>
      </c>
      <c r="X9" s="24"/>
    </row>
    <row r="10" spans="1:24" s="3" customFormat="1" ht="27" customHeight="1">
      <c r="A10" s="4" t="s">
        <v>25</v>
      </c>
      <c r="B10" s="4"/>
      <c r="C10" s="4"/>
      <c r="D10" s="4"/>
      <c r="E10" s="4"/>
      <c r="F10" s="19">
        <v>60.52</v>
      </c>
      <c r="G10" s="14"/>
      <c r="H10" s="19">
        <v>75.13</v>
      </c>
      <c r="I10" s="111">
        <v>75.13</v>
      </c>
      <c r="J10" s="19">
        <v>48</v>
      </c>
      <c r="L10" s="19">
        <v>25</v>
      </c>
      <c r="M10" s="14"/>
      <c r="N10" s="19">
        <v>71.94</v>
      </c>
      <c r="O10" s="14"/>
      <c r="P10" s="19">
        <v>91.6</v>
      </c>
      <c r="Q10" s="111"/>
      <c r="R10" s="19">
        <v>51.6</v>
      </c>
      <c r="T10" s="19">
        <v>35</v>
      </c>
      <c r="U10" s="14"/>
      <c r="V10" s="3">
        <v>6</v>
      </c>
      <c r="W10" s="4" t="s">
        <v>24</v>
      </c>
      <c r="X10" s="4"/>
    </row>
    <row r="11" spans="1:24" s="3" customFormat="1" ht="27" customHeight="1">
      <c r="A11" s="4" t="s">
        <v>23</v>
      </c>
      <c r="B11" s="4"/>
      <c r="C11" s="4"/>
      <c r="D11" s="4"/>
      <c r="E11" s="4"/>
      <c r="F11" s="19">
        <v>63.85</v>
      </c>
      <c r="G11" s="14"/>
      <c r="H11" s="19">
        <v>78.38</v>
      </c>
      <c r="I11" s="111">
        <v>78.38</v>
      </c>
      <c r="J11" s="19">
        <v>54.63</v>
      </c>
      <c r="K11" s="14"/>
      <c r="L11" s="19">
        <v>31</v>
      </c>
      <c r="M11" s="14"/>
      <c r="N11" s="19">
        <v>57.25</v>
      </c>
      <c r="O11" s="14"/>
      <c r="P11" s="19">
        <v>80</v>
      </c>
      <c r="Q11" s="111"/>
      <c r="R11" s="19">
        <v>37.6</v>
      </c>
      <c r="S11" s="14"/>
      <c r="T11" s="19">
        <v>27</v>
      </c>
      <c r="U11" s="14"/>
      <c r="V11" s="3">
        <v>11</v>
      </c>
      <c r="W11" s="4" t="s">
        <v>22</v>
      </c>
      <c r="X11" s="4"/>
    </row>
    <row r="12" spans="1:24" s="3" customFormat="1" ht="27" customHeight="1">
      <c r="A12" s="4" t="s">
        <v>21</v>
      </c>
      <c r="B12" s="4"/>
      <c r="C12" s="4"/>
      <c r="D12" s="4"/>
      <c r="E12" s="4"/>
      <c r="F12" s="19">
        <v>64.92</v>
      </c>
      <c r="G12" s="14"/>
      <c r="H12" s="19">
        <v>81.75</v>
      </c>
      <c r="I12" s="111">
        <v>81.75</v>
      </c>
      <c r="J12" s="19">
        <v>54.5</v>
      </c>
      <c r="K12" s="14"/>
      <c r="L12" s="19">
        <v>33</v>
      </c>
      <c r="M12" s="14"/>
      <c r="N12" s="19">
        <v>57.56</v>
      </c>
      <c r="O12" s="14"/>
      <c r="P12" s="19">
        <v>80.7</v>
      </c>
      <c r="Q12" s="111"/>
      <c r="R12" s="19">
        <v>37.299999999999997</v>
      </c>
      <c r="S12" s="14"/>
      <c r="T12" s="19">
        <v>28</v>
      </c>
      <c r="U12" s="14"/>
      <c r="V12" s="3">
        <v>9</v>
      </c>
      <c r="W12" s="4" t="s">
        <v>20</v>
      </c>
      <c r="X12" s="4"/>
    </row>
    <row r="13" spans="1:24" s="3" customFormat="1" ht="27" customHeight="1">
      <c r="A13" s="4" t="s">
        <v>19</v>
      </c>
      <c r="B13" s="4"/>
      <c r="C13" s="4"/>
      <c r="D13" s="4"/>
      <c r="E13" s="4"/>
      <c r="F13" s="19">
        <v>65.349999999999994</v>
      </c>
      <c r="G13" s="14"/>
      <c r="H13" s="19">
        <v>85.13</v>
      </c>
      <c r="I13" s="111">
        <v>85.13</v>
      </c>
      <c r="J13" s="19">
        <v>50.75</v>
      </c>
      <c r="K13" s="14"/>
      <c r="L13" s="19">
        <v>27</v>
      </c>
      <c r="M13" s="14"/>
      <c r="N13" s="19">
        <v>56.62</v>
      </c>
      <c r="O13" s="14"/>
      <c r="P13" s="19">
        <v>79.400000000000006</v>
      </c>
      <c r="Q13" s="111"/>
      <c r="R13" s="19">
        <v>36.1</v>
      </c>
      <c r="S13" s="14"/>
      <c r="T13" s="19">
        <v>24</v>
      </c>
      <c r="U13" s="14"/>
      <c r="V13" s="3">
        <v>13</v>
      </c>
      <c r="W13" s="4" t="s">
        <v>18</v>
      </c>
      <c r="X13" s="4"/>
    </row>
    <row r="14" spans="1:24" s="3" customFormat="1" ht="27" customHeight="1">
      <c r="A14" s="4" t="s">
        <v>17</v>
      </c>
      <c r="B14" s="4"/>
      <c r="C14" s="4"/>
      <c r="D14" s="4"/>
      <c r="E14" s="4"/>
      <c r="F14" s="19">
        <v>65.69</v>
      </c>
      <c r="G14" s="14"/>
      <c r="H14" s="19">
        <v>83.25</v>
      </c>
      <c r="I14" s="111">
        <v>83.25</v>
      </c>
      <c r="J14" s="19">
        <v>56.38</v>
      </c>
      <c r="K14" s="14"/>
      <c r="L14" s="19">
        <v>36</v>
      </c>
      <c r="M14" s="14"/>
      <c r="N14" s="19">
        <v>67.67</v>
      </c>
      <c r="O14" s="14"/>
      <c r="P14" s="19">
        <v>86.5</v>
      </c>
      <c r="Q14" s="111"/>
      <c r="R14" s="19">
        <v>46.7</v>
      </c>
      <c r="S14" s="14"/>
      <c r="T14" s="19">
        <v>32</v>
      </c>
      <c r="U14" s="14"/>
      <c r="V14" s="3">
        <v>8</v>
      </c>
      <c r="W14" s="4" t="s">
        <v>16</v>
      </c>
      <c r="X14" s="4"/>
    </row>
    <row r="15" spans="1:24" s="3" customFormat="1" ht="27" customHeight="1">
      <c r="A15" s="4" t="s">
        <v>15</v>
      </c>
      <c r="B15" s="4"/>
      <c r="C15" s="4"/>
      <c r="D15" s="4"/>
      <c r="E15" s="4"/>
      <c r="F15" s="19">
        <v>68.95</v>
      </c>
      <c r="G15" s="14"/>
      <c r="H15" s="19">
        <v>85.63</v>
      </c>
      <c r="I15" s="111">
        <v>85.63</v>
      </c>
      <c r="J15" s="19">
        <v>57.75</v>
      </c>
      <c r="K15" s="14"/>
      <c r="L15" s="19">
        <v>38</v>
      </c>
      <c r="M15" s="14"/>
      <c r="N15" s="19">
        <v>74.52</v>
      </c>
      <c r="O15" s="14"/>
      <c r="P15" s="19">
        <v>91.2</v>
      </c>
      <c r="Q15" s="111"/>
      <c r="R15" s="19">
        <v>55.4</v>
      </c>
      <c r="S15" s="14"/>
      <c r="T15" s="19">
        <v>41</v>
      </c>
      <c r="U15" s="14"/>
      <c r="V15" s="3">
        <v>14</v>
      </c>
      <c r="W15" s="4" t="s">
        <v>14</v>
      </c>
      <c r="X15" s="4"/>
    </row>
    <row r="16" spans="1:24" s="3" customFormat="1" ht="27" customHeight="1">
      <c r="A16" s="4" t="s">
        <v>13</v>
      </c>
      <c r="B16" s="4"/>
      <c r="C16" s="4"/>
      <c r="D16" s="4"/>
      <c r="E16" s="4"/>
      <c r="F16" s="19">
        <v>71.52</v>
      </c>
      <c r="G16" s="14"/>
      <c r="H16" s="19">
        <v>89.63</v>
      </c>
      <c r="I16" s="111">
        <v>89.63</v>
      </c>
      <c r="J16" s="19">
        <v>59.88</v>
      </c>
      <c r="K16" s="14"/>
      <c r="L16" s="19">
        <v>41</v>
      </c>
      <c r="M16" s="14"/>
      <c r="N16" s="19">
        <v>80.78</v>
      </c>
      <c r="O16" s="14"/>
      <c r="P16" s="19">
        <v>96.9</v>
      </c>
      <c r="Q16" s="111"/>
      <c r="R16" s="19">
        <v>60.7</v>
      </c>
      <c r="S16" s="14"/>
      <c r="T16" s="19">
        <v>48</v>
      </c>
      <c r="U16" s="14"/>
      <c r="V16" s="3">
        <v>18</v>
      </c>
      <c r="W16" s="4" t="s">
        <v>12</v>
      </c>
      <c r="X16" s="4"/>
    </row>
    <row r="17" spans="1:24" s="3" customFormat="1" ht="27" customHeight="1">
      <c r="A17" s="4" t="s">
        <v>11</v>
      </c>
      <c r="B17" s="4"/>
      <c r="C17" s="4"/>
      <c r="D17" s="4"/>
      <c r="E17" s="4"/>
      <c r="F17" s="19">
        <v>76.790000000000006</v>
      </c>
      <c r="G17" s="14"/>
      <c r="H17" s="19">
        <v>90</v>
      </c>
      <c r="I17" s="111">
        <v>90</v>
      </c>
      <c r="J17" s="19">
        <v>64.13</v>
      </c>
      <c r="K17" s="14"/>
      <c r="L17" s="19">
        <v>44</v>
      </c>
      <c r="M17" s="14"/>
      <c r="N17" s="19">
        <v>77.63</v>
      </c>
      <c r="O17" s="14"/>
      <c r="P17" s="19">
        <v>93.1</v>
      </c>
      <c r="Q17" s="111"/>
      <c r="R17" s="19">
        <v>60.3</v>
      </c>
      <c r="S17" s="14"/>
      <c r="T17" s="19">
        <v>47</v>
      </c>
      <c r="U17" s="14"/>
      <c r="V17" s="3">
        <v>21</v>
      </c>
      <c r="W17" s="4" t="s">
        <v>10</v>
      </c>
      <c r="X17" s="4"/>
    </row>
    <row r="18" spans="1:24" s="3" customFormat="1" ht="27" customHeight="1">
      <c r="A18" s="4" t="s">
        <v>9</v>
      </c>
      <c r="B18" s="4"/>
      <c r="C18" s="4"/>
      <c r="D18" s="4"/>
      <c r="E18" s="4"/>
      <c r="F18" s="19">
        <v>79.25</v>
      </c>
      <c r="G18" s="14"/>
      <c r="H18" s="19">
        <v>94.25</v>
      </c>
      <c r="I18" s="111">
        <v>94.25</v>
      </c>
      <c r="J18" s="19">
        <v>67</v>
      </c>
      <c r="K18" s="14"/>
      <c r="L18" s="19">
        <v>48</v>
      </c>
      <c r="M18" s="14"/>
      <c r="N18" s="19">
        <v>82.24</v>
      </c>
      <c r="O18" s="14"/>
      <c r="P18" s="19">
        <v>94.9</v>
      </c>
      <c r="Q18" s="111"/>
      <c r="R18" s="19">
        <v>65.7</v>
      </c>
      <c r="S18" s="14"/>
      <c r="T18" s="19">
        <v>55</v>
      </c>
      <c r="U18" s="14"/>
      <c r="V18" s="3">
        <v>10</v>
      </c>
      <c r="W18" s="4" t="s">
        <v>8</v>
      </c>
      <c r="X18" s="4"/>
    </row>
    <row r="19" spans="1:24" s="3" customFormat="1" ht="27" customHeight="1">
      <c r="A19" s="4" t="s">
        <v>7</v>
      </c>
      <c r="B19" s="4"/>
      <c r="C19" s="4"/>
      <c r="D19" s="4"/>
      <c r="E19" s="4"/>
      <c r="F19" s="19">
        <v>76.95</v>
      </c>
      <c r="G19" s="14"/>
      <c r="H19" s="19">
        <v>88.38</v>
      </c>
      <c r="I19" s="111">
        <v>88.38</v>
      </c>
      <c r="J19" s="19">
        <v>69.63</v>
      </c>
      <c r="K19" s="14"/>
      <c r="L19" s="19">
        <v>42</v>
      </c>
      <c r="M19" s="14"/>
      <c r="N19" s="19">
        <v>79.069999999999993</v>
      </c>
      <c r="O19" s="14"/>
      <c r="P19" s="19">
        <v>93.9</v>
      </c>
      <c r="Q19" s="111"/>
      <c r="R19" s="19">
        <v>61</v>
      </c>
      <c r="S19" s="14"/>
      <c r="T19" s="19">
        <v>47</v>
      </c>
      <c r="U19" s="14"/>
      <c r="V19" s="3">
        <v>19</v>
      </c>
      <c r="W19" s="4" t="s">
        <v>6</v>
      </c>
      <c r="X19" s="4"/>
    </row>
    <row r="20" spans="1:24" s="3" customFormat="1" ht="27" customHeight="1">
      <c r="A20" s="4" t="s">
        <v>5</v>
      </c>
      <c r="B20" s="4"/>
      <c r="C20" s="4"/>
      <c r="D20" s="4"/>
      <c r="E20" s="4"/>
      <c r="F20" s="19">
        <v>71.42</v>
      </c>
      <c r="G20" s="14"/>
      <c r="H20" s="19">
        <v>83.25</v>
      </c>
      <c r="I20" s="111">
        <v>83.25</v>
      </c>
      <c r="J20" s="19">
        <v>67.25</v>
      </c>
      <c r="K20" s="14"/>
      <c r="L20" s="19">
        <v>45</v>
      </c>
      <c r="M20" s="14"/>
      <c r="N20" s="19">
        <v>74.33</v>
      </c>
      <c r="O20" s="14"/>
      <c r="P20" s="19">
        <v>90.8</v>
      </c>
      <c r="Q20" s="111"/>
      <c r="R20" s="19">
        <v>57.2</v>
      </c>
      <c r="S20" s="14"/>
      <c r="T20" s="19">
        <v>49</v>
      </c>
      <c r="U20" s="14"/>
      <c r="V20" s="3">
        <v>15</v>
      </c>
      <c r="W20" s="4" t="s">
        <v>4</v>
      </c>
      <c r="X20" s="4"/>
    </row>
    <row r="21" spans="1:24" s="3" customFormat="1" ht="27" customHeight="1">
      <c r="A21" s="5" t="s">
        <v>3</v>
      </c>
      <c r="B21" s="5"/>
      <c r="C21" s="5"/>
      <c r="D21" s="5"/>
      <c r="E21" s="5"/>
      <c r="F21" s="11">
        <v>68.58</v>
      </c>
      <c r="G21" s="6"/>
      <c r="H21" s="11">
        <v>74.25</v>
      </c>
      <c r="I21" s="110">
        <v>74.25</v>
      </c>
      <c r="J21" s="12">
        <v>62.25</v>
      </c>
      <c r="K21" s="6"/>
      <c r="L21" s="11">
        <v>45</v>
      </c>
      <c r="M21" s="6"/>
      <c r="N21" s="11">
        <v>66.739999999999995</v>
      </c>
      <c r="O21" s="6"/>
      <c r="P21" s="11">
        <v>84</v>
      </c>
      <c r="Q21" s="110"/>
      <c r="R21" s="11">
        <v>50.9</v>
      </c>
      <c r="S21" s="6"/>
      <c r="T21" s="11">
        <v>41</v>
      </c>
      <c r="U21" s="6"/>
      <c r="V21" s="5">
        <v>9</v>
      </c>
      <c r="W21" s="5" t="s">
        <v>2</v>
      </c>
      <c r="X21" s="4"/>
    </row>
    <row r="22" spans="1:24" s="3" customFormat="1" ht="17.25">
      <c r="A22" s="4"/>
      <c r="B22" s="4" t="s">
        <v>1</v>
      </c>
      <c r="C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s="3" customFormat="1" ht="17.25">
      <c r="A23" s="4"/>
      <c r="B23" s="4" t="s">
        <v>0</v>
      </c>
      <c r="C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</sheetData>
  <mergeCells count="23">
    <mergeCell ref="F6:G6"/>
    <mergeCell ref="H6:I6"/>
    <mergeCell ref="J6:K6"/>
    <mergeCell ref="A4:E6"/>
    <mergeCell ref="F4:M4"/>
    <mergeCell ref="N4:U4"/>
    <mergeCell ref="F5:G5"/>
    <mergeCell ref="H5:I5"/>
    <mergeCell ref="J5:K5"/>
    <mergeCell ref="N5:O5"/>
    <mergeCell ref="P5:Q5"/>
    <mergeCell ref="R5:S5"/>
    <mergeCell ref="T5:U5"/>
    <mergeCell ref="A9:E9"/>
    <mergeCell ref="W9:X9"/>
    <mergeCell ref="R6:S6"/>
    <mergeCell ref="T6:U6"/>
    <mergeCell ref="V4:W6"/>
    <mergeCell ref="N6:O6"/>
    <mergeCell ref="P6:Q6"/>
    <mergeCell ref="A8:E8"/>
    <mergeCell ref="H8:I8"/>
    <mergeCell ref="P8:Q8"/>
  </mergeCells>
  <pageMargins left="0.35433070866141736" right="0" top="0.59055118110236227" bottom="0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X28"/>
  <sheetViews>
    <sheetView showGridLines="0" topLeftCell="I17" workbookViewId="0">
      <selection activeCell="AH5" sqref="AH5"/>
    </sheetView>
  </sheetViews>
  <sheetFormatPr defaultRowHeight="21"/>
  <cols>
    <col min="1" max="1" width="1.7109375" style="2" customWidth="1"/>
    <col min="2" max="2" width="2.42578125" style="2" customWidth="1"/>
    <col min="3" max="3" width="3.5703125" style="2" customWidth="1"/>
    <col min="4" max="4" width="4.7109375" style="2" customWidth="1"/>
    <col min="5" max="5" width="11.28515625" style="2" customWidth="1"/>
    <col min="6" max="6" width="9.5703125" style="2" customWidth="1"/>
    <col min="7" max="7" width="0.85546875" style="2" customWidth="1"/>
    <col min="8" max="8" width="10.7109375" style="2" customWidth="1"/>
    <col min="9" max="9" width="0.42578125" style="2" customWidth="1"/>
    <col min="10" max="10" width="11.5703125" style="2" customWidth="1"/>
    <col min="11" max="11" width="0.42578125" style="2" customWidth="1"/>
    <col min="12" max="12" width="13.140625" style="2" customWidth="1"/>
    <col min="13" max="13" width="0.5703125" style="2" customWidth="1"/>
    <col min="14" max="16" width="0" style="2" hidden="1" customWidth="1"/>
    <col min="17" max="17" width="9.140625" style="2" hidden="1" customWidth="1"/>
    <col min="18" max="18" width="9.42578125" style="2" customWidth="1"/>
    <col min="19" max="19" width="10.7109375" style="2" customWidth="1"/>
    <col min="20" max="20" width="13.28515625" style="2" customWidth="1"/>
    <col min="21" max="21" width="13.7109375" style="2" customWidth="1"/>
    <col min="22" max="22" width="0.42578125" style="2" hidden="1" customWidth="1"/>
    <col min="23" max="23" width="25" style="2" customWidth="1"/>
    <col min="24" max="24" width="2.28515625" style="2" customWidth="1"/>
    <col min="25" max="25" width="4.85546875" style="2" customWidth="1"/>
    <col min="26" max="16384" width="9.140625" style="2"/>
  </cols>
  <sheetData>
    <row r="1" spans="1:24" s="79" customFormat="1" ht="18.75">
      <c r="B1" s="76" t="s">
        <v>58</v>
      </c>
      <c r="D1" s="163">
        <v>20.8</v>
      </c>
      <c r="E1" s="76" t="s">
        <v>102</v>
      </c>
    </row>
    <row r="2" spans="1:24" s="79" customFormat="1" ht="18.75">
      <c r="B2" s="76" t="s">
        <v>56</v>
      </c>
      <c r="D2" s="163">
        <v>20.8</v>
      </c>
      <c r="E2" s="76" t="s">
        <v>101</v>
      </c>
    </row>
    <row r="3" spans="1:24" s="79" customFormat="1" ht="17.25" customHeight="1">
      <c r="B3" s="76"/>
      <c r="D3" s="163"/>
      <c r="E3" s="76"/>
      <c r="W3" s="162" t="s">
        <v>100</v>
      </c>
    </row>
    <row r="4" spans="1:24" s="2" customFormat="1" ht="6" customHeight="1">
      <c r="B4" s="74"/>
      <c r="D4" s="75"/>
      <c r="E4" s="74"/>
    </row>
    <row r="5" spans="1:24" s="4" customFormat="1" ht="22.5" customHeight="1">
      <c r="A5" s="73" t="s">
        <v>54</v>
      </c>
      <c r="B5" s="73"/>
      <c r="C5" s="73"/>
      <c r="D5" s="73"/>
      <c r="E5" s="138"/>
      <c r="F5" s="137" t="s">
        <v>53</v>
      </c>
      <c r="G5" s="136"/>
      <c r="H5" s="136"/>
      <c r="I5" s="136"/>
      <c r="J5" s="136"/>
      <c r="K5" s="136"/>
      <c r="L5" s="136"/>
      <c r="M5" s="136"/>
      <c r="N5" s="103"/>
      <c r="O5" s="103"/>
      <c r="P5" s="103"/>
      <c r="Q5" s="103"/>
      <c r="R5" s="137" t="s">
        <v>52</v>
      </c>
      <c r="S5" s="161"/>
      <c r="T5" s="161"/>
      <c r="U5" s="160"/>
      <c r="V5" s="159"/>
      <c r="W5" s="68" t="s">
        <v>51</v>
      </c>
    </row>
    <row r="6" spans="1:24" s="4" customFormat="1" ht="21.75" customHeight="1">
      <c r="A6" s="107"/>
      <c r="B6" s="107"/>
      <c r="C6" s="107"/>
      <c r="D6" s="107"/>
      <c r="E6" s="132"/>
      <c r="F6" s="105"/>
      <c r="G6" s="104"/>
      <c r="H6" s="109" t="s">
        <v>99</v>
      </c>
      <c r="I6" s="109"/>
      <c r="J6" s="105" t="s">
        <v>95</v>
      </c>
      <c r="K6" s="104"/>
      <c r="L6" s="157" t="s">
        <v>98</v>
      </c>
      <c r="M6" s="132"/>
      <c r="R6" s="158"/>
      <c r="S6" s="109" t="s">
        <v>99</v>
      </c>
      <c r="T6" s="158" t="s">
        <v>95</v>
      </c>
      <c r="U6" s="157" t="s">
        <v>98</v>
      </c>
      <c r="V6" s="132"/>
      <c r="W6" s="156"/>
    </row>
    <row r="7" spans="1:24" s="4" customFormat="1" ht="18.75" customHeight="1">
      <c r="A7" s="107"/>
      <c r="B7" s="107"/>
      <c r="C7" s="107"/>
      <c r="D7" s="107"/>
      <c r="E7" s="132"/>
      <c r="F7" s="102"/>
      <c r="G7" s="101"/>
      <c r="H7" s="33" t="s">
        <v>97</v>
      </c>
      <c r="I7" s="33"/>
      <c r="J7" s="102" t="s">
        <v>39</v>
      </c>
      <c r="K7" s="101"/>
      <c r="L7" s="157" t="s">
        <v>96</v>
      </c>
      <c r="M7" s="132"/>
      <c r="R7" s="152"/>
      <c r="S7" s="33" t="s">
        <v>97</v>
      </c>
      <c r="T7" s="152" t="s">
        <v>39</v>
      </c>
      <c r="U7" s="157" t="s">
        <v>96</v>
      </c>
      <c r="V7" s="132"/>
      <c r="W7" s="156"/>
    </row>
    <row r="8" spans="1:24" s="4" customFormat="1" ht="18.75" customHeight="1">
      <c r="A8" s="107"/>
      <c r="B8" s="107"/>
      <c r="C8" s="107"/>
      <c r="D8" s="107"/>
      <c r="E8" s="132"/>
      <c r="F8" s="102" t="s">
        <v>95</v>
      </c>
      <c r="G8" s="101"/>
      <c r="H8" s="33" t="s">
        <v>94</v>
      </c>
      <c r="I8" s="33"/>
      <c r="J8" s="102" t="s">
        <v>93</v>
      </c>
      <c r="K8" s="101"/>
      <c r="L8" s="157" t="s">
        <v>92</v>
      </c>
      <c r="M8" s="132"/>
      <c r="R8" s="152" t="s">
        <v>95</v>
      </c>
      <c r="S8" s="33" t="s">
        <v>94</v>
      </c>
      <c r="T8" s="152" t="s">
        <v>93</v>
      </c>
      <c r="U8" s="157" t="s">
        <v>92</v>
      </c>
      <c r="V8" s="132"/>
      <c r="W8" s="156"/>
    </row>
    <row r="9" spans="1:24" s="4" customFormat="1" ht="18.75" customHeight="1">
      <c r="A9" s="108"/>
      <c r="B9" s="108"/>
      <c r="C9" s="108"/>
      <c r="D9" s="108"/>
      <c r="E9" s="128"/>
      <c r="F9" s="124" t="s">
        <v>91</v>
      </c>
      <c r="G9" s="125"/>
      <c r="H9" s="126" t="s">
        <v>90</v>
      </c>
      <c r="I9" s="126"/>
      <c r="J9" s="124" t="s">
        <v>89</v>
      </c>
      <c r="K9" s="125"/>
      <c r="L9" s="154" t="s">
        <v>88</v>
      </c>
      <c r="M9" s="128"/>
      <c r="N9" s="5"/>
      <c r="O9" s="5"/>
      <c r="P9" s="5"/>
      <c r="Q9" s="5"/>
      <c r="R9" s="155" t="s">
        <v>91</v>
      </c>
      <c r="S9" s="126" t="s">
        <v>90</v>
      </c>
      <c r="T9" s="155" t="s">
        <v>89</v>
      </c>
      <c r="U9" s="154" t="s">
        <v>88</v>
      </c>
      <c r="V9" s="128"/>
      <c r="W9" s="153"/>
    </row>
    <row r="10" spans="1:24" s="3" customFormat="1" ht="21.75" customHeight="1">
      <c r="A10" s="36"/>
      <c r="B10" s="36"/>
      <c r="C10" s="36"/>
      <c r="D10" s="36"/>
      <c r="E10" s="31"/>
      <c r="F10" s="34"/>
      <c r="G10" s="35"/>
      <c r="H10" s="34"/>
      <c r="I10" s="35"/>
      <c r="J10" s="34"/>
      <c r="K10" s="35"/>
      <c r="L10" s="32"/>
      <c r="M10" s="31"/>
      <c r="R10" s="152"/>
      <c r="S10" s="33"/>
      <c r="T10" s="152"/>
      <c r="U10" s="32"/>
      <c r="V10" s="36"/>
      <c r="W10" s="151" t="s">
        <v>30</v>
      </c>
    </row>
    <row r="11" spans="1:24" s="147" customFormat="1" ht="27.75" customHeight="1">
      <c r="A11" s="38" t="s">
        <v>29</v>
      </c>
      <c r="B11" s="38"/>
      <c r="C11" s="38"/>
      <c r="D11" s="38"/>
      <c r="E11" s="37"/>
      <c r="F11" s="34"/>
      <c r="G11" s="35"/>
      <c r="H11" s="34"/>
      <c r="I11" s="35"/>
      <c r="J11" s="34"/>
      <c r="K11" s="35"/>
      <c r="L11" s="32"/>
      <c r="M11" s="31"/>
      <c r="N11" s="3"/>
      <c r="O11" s="3"/>
      <c r="P11" s="3"/>
      <c r="Q11" s="3"/>
      <c r="R11" s="150"/>
      <c r="S11" s="3"/>
      <c r="T11" s="150"/>
      <c r="U11" s="145"/>
      <c r="V11" s="36"/>
      <c r="W11" s="149" t="s">
        <v>28</v>
      </c>
      <c r="X11" s="148"/>
    </row>
    <row r="12" spans="1:24" s="79" customFormat="1" ht="23.25" customHeight="1">
      <c r="A12" s="24" t="s">
        <v>27</v>
      </c>
      <c r="B12" s="24"/>
      <c r="C12" s="24"/>
      <c r="D12" s="24"/>
      <c r="E12" s="146"/>
      <c r="F12" s="84">
        <f>SUM(F13:F24)</f>
        <v>1171.0999999999999</v>
      </c>
      <c r="G12" s="114"/>
      <c r="H12" s="84">
        <f>SUM(H13:H24)</f>
        <v>96</v>
      </c>
      <c r="I12" s="14"/>
      <c r="J12" s="82">
        <v>104.3</v>
      </c>
      <c r="K12" s="14"/>
      <c r="L12" s="82">
        <v>1</v>
      </c>
      <c r="M12" s="14"/>
      <c r="N12" s="4"/>
      <c r="O12" s="4"/>
      <c r="P12" s="4"/>
      <c r="Q12" s="4"/>
      <c r="R12" s="84">
        <f>SUM(R13:R24)</f>
        <v>1222.5999999999999</v>
      </c>
      <c r="S12" s="84">
        <f>SUM(S13:S24)</f>
        <v>103</v>
      </c>
      <c r="T12" s="85">
        <v>100</v>
      </c>
      <c r="U12" s="145">
        <v>5</v>
      </c>
      <c r="V12" s="24" t="s">
        <v>26</v>
      </c>
      <c r="W12" s="24"/>
    </row>
    <row r="13" spans="1:24" s="79" customFormat="1" ht="21.75" customHeight="1">
      <c r="A13" s="3" t="s">
        <v>25</v>
      </c>
      <c r="B13" s="4"/>
      <c r="C13" s="3"/>
      <c r="D13" s="3"/>
      <c r="E13" s="14"/>
      <c r="F13" s="82">
        <v>0.9</v>
      </c>
      <c r="G13" s="14"/>
      <c r="H13" s="82">
        <v>1</v>
      </c>
      <c r="I13" s="14"/>
      <c r="J13" s="82">
        <v>0.9</v>
      </c>
      <c r="K13" s="14"/>
      <c r="L13" s="82">
        <v>7</v>
      </c>
      <c r="M13" s="14"/>
      <c r="N13" s="4"/>
      <c r="O13" s="4"/>
      <c r="P13" s="4"/>
      <c r="Q13" s="4"/>
      <c r="R13" s="19">
        <v>38</v>
      </c>
      <c r="S13" s="19">
        <v>6</v>
      </c>
      <c r="T13" s="19">
        <v>16</v>
      </c>
      <c r="U13" s="145">
        <v>23</v>
      </c>
      <c r="V13" s="4"/>
      <c r="W13" s="4" t="s">
        <v>87</v>
      </c>
    </row>
    <row r="14" spans="1:24" s="79" customFormat="1" ht="21.75" customHeight="1">
      <c r="A14" s="3" t="s">
        <v>23</v>
      </c>
      <c r="B14" s="4"/>
      <c r="C14" s="3"/>
      <c r="D14" s="3"/>
      <c r="E14" s="14"/>
      <c r="F14" s="82">
        <v>17.2</v>
      </c>
      <c r="G14" s="14"/>
      <c r="H14" s="82">
        <v>6</v>
      </c>
      <c r="I14" s="14"/>
      <c r="J14" s="82">
        <v>12.6</v>
      </c>
      <c r="K14" s="14"/>
      <c r="L14" s="82">
        <v>20</v>
      </c>
      <c r="M14" s="14"/>
      <c r="N14" s="4"/>
      <c r="O14" s="4"/>
      <c r="P14" s="4"/>
      <c r="Q14" s="4"/>
      <c r="R14" s="17">
        <v>0</v>
      </c>
      <c r="S14" s="17" t="s">
        <v>76</v>
      </c>
      <c r="T14" s="145" t="s">
        <v>76</v>
      </c>
      <c r="U14" s="145" t="s">
        <v>76</v>
      </c>
      <c r="V14" s="4"/>
      <c r="W14" s="4" t="s">
        <v>86</v>
      </c>
    </row>
    <row r="15" spans="1:24" s="79" customFormat="1" ht="21.75" customHeight="1">
      <c r="A15" s="3" t="s">
        <v>21</v>
      </c>
      <c r="B15" s="4"/>
      <c r="C15" s="3"/>
      <c r="D15" s="3"/>
      <c r="E15" s="14"/>
      <c r="F15" s="82">
        <v>47.1</v>
      </c>
      <c r="G15" s="14"/>
      <c r="H15" s="82">
        <v>2</v>
      </c>
      <c r="I15" s="14"/>
      <c r="J15" s="82">
        <v>31</v>
      </c>
      <c r="K15" s="14"/>
      <c r="L15" s="82">
        <v>31</v>
      </c>
      <c r="M15" s="14"/>
      <c r="N15" s="4"/>
      <c r="O15" s="4"/>
      <c r="P15" s="4"/>
      <c r="Q15" s="4"/>
      <c r="R15" s="17">
        <v>0</v>
      </c>
      <c r="S15" s="17" t="s">
        <v>76</v>
      </c>
      <c r="T15" s="145" t="s">
        <v>76</v>
      </c>
      <c r="U15" s="145" t="s">
        <v>76</v>
      </c>
      <c r="V15" s="4"/>
      <c r="W15" s="4" t="s">
        <v>85</v>
      </c>
    </row>
    <row r="16" spans="1:24" s="79" customFormat="1" ht="21.75" customHeight="1">
      <c r="A16" s="3" t="s">
        <v>19</v>
      </c>
      <c r="B16" s="4"/>
      <c r="C16" s="3"/>
      <c r="D16" s="3"/>
      <c r="E16" s="14"/>
      <c r="F16" s="82">
        <v>26.6</v>
      </c>
      <c r="G16" s="14"/>
      <c r="H16" s="82">
        <v>6</v>
      </c>
      <c r="I16" s="14"/>
      <c r="J16" s="82">
        <v>18.5</v>
      </c>
      <c r="K16" s="14"/>
      <c r="L16" s="82">
        <v>28</v>
      </c>
      <c r="M16" s="14"/>
      <c r="N16" s="4"/>
      <c r="O16" s="4"/>
      <c r="P16" s="4"/>
      <c r="Q16" s="4"/>
      <c r="R16" s="19">
        <v>21.7</v>
      </c>
      <c r="S16" s="19">
        <v>3</v>
      </c>
      <c r="T16" s="19">
        <v>9.8000000000000007</v>
      </c>
      <c r="U16" s="145">
        <v>20</v>
      </c>
      <c r="V16" s="4"/>
      <c r="W16" s="4" t="s">
        <v>84</v>
      </c>
    </row>
    <row r="17" spans="1:23" s="79" customFormat="1" ht="21.75" customHeight="1">
      <c r="A17" s="3" t="s">
        <v>17</v>
      </c>
      <c r="B17" s="4"/>
      <c r="C17" s="3"/>
      <c r="D17" s="3"/>
      <c r="E17" s="14"/>
      <c r="F17" s="82">
        <v>74.099999999999994</v>
      </c>
      <c r="G17" s="14"/>
      <c r="H17" s="82">
        <v>8</v>
      </c>
      <c r="I17" s="14"/>
      <c r="J17" s="82">
        <v>21</v>
      </c>
      <c r="K17" s="14"/>
      <c r="L17" s="82">
        <v>13</v>
      </c>
      <c r="M17" s="14"/>
      <c r="N17" s="4"/>
      <c r="O17" s="4"/>
      <c r="P17" s="4"/>
      <c r="Q17" s="4"/>
      <c r="R17" s="19">
        <v>87.8</v>
      </c>
      <c r="S17" s="19">
        <v>10</v>
      </c>
      <c r="T17" s="19">
        <v>51.7</v>
      </c>
      <c r="U17" s="145">
        <v>15</v>
      </c>
      <c r="V17" s="4"/>
      <c r="W17" s="4" t="s">
        <v>83</v>
      </c>
    </row>
    <row r="18" spans="1:23" s="79" customFormat="1" ht="21.75" customHeight="1">
      <c r="A18" s="3" t="s">
        <v>15</v>
      </c>
      <c r="B18" s="4"/>
      <c r="C18" s="3"/>
      <c r="D18" s="3"/>
      <c r="E18" s="14"/>
      <c r="F18" s="82">
        <v>92.1</v>
      </c>
      <c r="G18" s="14"/>
      <c r="H18" s="82">
        <v>12</v>
      </c>
      <c r="I18" s="14"/>
      <c r="J18" s="82">
        <v>21</v>
      </c>
      <c r="K18" s="14"/>
      <c r="L18" s="82">
        <v>14</v>
      </c>
      <c r="M18" s="14"/>
      <c r="N18" s="4"/>
      <c r="O18" s="4"/>
      <c r="P18" s="4"/>
      <c r="Q18" s="4"/>
      <c r="R18" s="19">
        <v>176.9</v>
      </c>
      <c r="S18" s="19">
        <v>11</v>
      </c>
      <c r="T18" s="19">
        <v>100</v>
      </c>
      <c r="U18" s="145">
        <v>5</v>
      </c>
      <c r="V18" s="4"/>
      <c r="W18" s="4" t="s">
        <v>82</v>
      </c>
    </row>
    <row r="19" spans="1:23" s="79" customFormat="1" ht="21.75" customHeight="1">
      <c r="A19" s="3" t="s">
        <v>13</v>
      </c>
      <c r="B19" s="4"/>
      <c r="C19" s="3"/>
      <c r="D19" s="3"/>
      <c r="E19" s="14"/>
      <c r="F19" s="82">
        <v>242.7</v>
      </c>
      <c r="G19" s="14"/>
      <c r="H19" s="82">
        <v>18</v>
      </c>
      <c r="I19" s="14"/>
      <c r="J19" s="82">
        <v>37.5</v>
      </c>
      <c r="K19" s="14"/>
      <c r="L19" s="82">
        <v>13</v>
      </c>
      <c r="M19" s="14"/>
      <c r="N19" s="4"/>
      <c r="O19" s="4"/>
      <c r="P19" s="4"/>
      <c r="Q19" s="4"/>
      <c r="R19" s="19">
        <v>258</v>
      </c>
      <c r="S19" s="19">
        <v>20</v>
      </c>
      <c r="T19" s="19">
        <v>42.2</v>
      </c>
      <c r="U19" s="145">
        <v>19</v>
      </c>
      <c r="V19" s="4"/>
      <c r="W19" s="4" t="s">
        <v>81</v>
      </c>
    </row>
    <row r="20" spans="1:23" s="79" customFormat="1" ht="21.75" customHeight="1">
      <c r="A20" s="3" t="s">
        <v>11</v>
      </c>
      <c r="B20" s="4"/>
      <c r="C20" s="3"/>
      <c r="D20" s="3"/>
      <c r="E20" s="14"/>
      <c r="F20" s="82">
        <v>278.60000000000002</v>
      </c>
      <c r="G20" s="14"/>
      <c r="H20" s="82">
        <v>17</v>
      </c>
      <c r="I20" s="14"/>
      <c r="J20" s="82">
        <v>104.3</v>
      </c>
      <c r="K20" s="14"/>
      <c r="L20" s="82">
        <v>1</v>
      </c>
      <c r="M20" s="14"/>
      <c r="N20" s="4"/>
      <c r="O20" s="4"/>
      <c r="P20" s="4"/>
      <c r="Q20" s="4"/>
      <c r="R20" s="19">
        <v>154.19999999999999</v>
      </c>
      <c r="S20" s="19">
        <v>16</v>
      </c>
      <c r="T20" s="19">
        <v>40.700000000000003</v>
      </c>
      <c r="U20" s="145">
        <v>29</v>
      </c>
      <c r="V20" s="4"/>
      <c r="W20" s="4" t="s">
        <v>80</v>
      </c>
    </row>
    <row r="21" spans="1:23" s="79" customFormat="1" ht="21.75" customHeight="1">
      <c r="A21" s="3" t="s">
        <v>9</v>
      </c>
      <c r="B21" s="4"/>
      <c r="C21" s="3"/>
      <c r="D21" s="3"/>
      <c r="E21" s="14"/>
      <c r="F21" s="82">
        <v>284.2</v>
      </c>
      <c r="G21" s="14"/>
      <c r="H21" s="82">
        <v>15</v>
      </c>
      <c r="I21" s="14"/>
      <c r="J21" s="82">
        <v>74.099999999999994</v>
      </c>
      <c r="K21" s="14"/>
      <c r="L21" s="82">
        <v>3</v>
      </c>
      <c r="M21" s="14"/>
      <c r="N21" s="4"/>
      <c r="O21" s="4"/>
      <c r="P21" s="4"/>
      <c r="Q21" s="4"/>
      <c r="R21" s="19">
        <v>329.4</v>
      </c>
      <c r="S21" s="19">
        <v>20</v>
      </c>
      <c r="T21" s="19">
        <v>63.5</v>
      </c>
      <c r="U21" s="145">
        <v>8</v>
      </c>
      <c r="V21" s="4"/>
      <c r="W21" s="4" t="s">
        <v>79</v>
      </c>
    </row>
    <row r="22" spans="1:23" s="79" customFormat="1" ht="21.75" customHeight="1">
      <c r="A22" s="3" t="s">
        <v>7</v>
      </c>
      <c r="B22" s="4"/>
      <c r="C22" s="3"/>
      <c r="D22" s="3"/>
      <c r="E22" s="14"/>
      <c r="F22" s="82">
        <v>87</v>
      </c>
      <c r="G22" s="14"/>
      <c r="H22" s="82">
        <v>7</v>
      </c>
      <c r="I22" s="14"/>
      <c r="J22" s="82">
        <v>64.7</v>
      </c>
      <c r="K22" s="14"/>
      <c r="L22" s="82">
        <v>9</v>
      </c>
      <c r="M22" s="14"/>
      <c r="N22" s="4"/>
      <c r="O22" s="4"/>
      <c r="P22" s="4"/>
      <c r="Q22" s="4"/>
      <c r="R22" s="19">
        <v>118.8</v>
      </c>
      <c r="S22" s="19">
        <v>13</v>
      </c>
      <c r="T22" s="19">
        <v>63.8</v>
      </c>
      <c r="U22" s="145">
        <v>7</v>
      </c>
      <c r="V22" s="4"/>
      <c r="W22" s="4" t="s">
        <v>78</v>
      </c>
    </row>
    <row r="23" spans="1:23" s="79" customFormat="1" ht="21.75" customHeight="1">
      <c r="A23" s="3" t="s">
        <v>5</v>
      </c>
      <c r="B23" s="4"/>
      <c r="C23" s="3"/>
      <c r="D23" s="3"/>
      <c r="E23" s="14"/>
      <c r="F23" s="82">
        <v>17.3</v>
      </c>
      <c r="G23" s="14"/>
      <c r="H23" s="82">
        <v>3</v>
      </c>
      <c r="I23" s="14"/>
      <c r="J23" s="82">
        <v>50.2</v>
      </c>
      <c r="K23" s="14"/>
      <c r="L23" s="82">
        <v>14</v>
      </c>
      <c r="M23" s="14"/>
      <c r="N23" s="4"/>
      <c r="O23" s="4"/>
      <c r="P23" s="4"/>
      <c r="Q23" s="4"/>
      <c r="R23" s="19">
        <v>37.799999999999997</v>
      </c>
      <c r="S23" s="19">
        <v>4</v>
      </c>
      <c r="T23" s="19">
        <v>21.9</v>
      </c>
      <c r="U23" s="145">
        <v>7</v>
      </c>
      <c r="V23" s="4"/>
      <c r="W23" s="4" t="s">
        <v>77</v>
      </c>
    </row>
    <row r="24" spans="1:23" s="79" customFormat="1" ht="21.75" customHeight="1">
      <c r="A24" s="3" t="s">
        <v>3</v>
      </c>
      <c r="B24" s="4"/>
      <c r="C24" s="3"/>
      <c r="D24" s="3"/>
      <c r="E24" s="14"/>
      <c r="F24" s="82">
        <v>3.3</v>
      </c>
      <c r="G24" s="14"/>
      <c r="H24" s="82">
        <v>1</v>
      </c>
      <c r="I24" s="14"/>
      <c r="J24" s="82">
        <v>16.399999999999999</v>
      </c>
      <c r="K24" s="14"/>
      <c r="L24" s="82">
        <v>5</v>
      </c>
      <c r="M24" s="14"/>
      <c r="N24" s="4"/>
      <c r="O24" s="4"/>
      <c r="P24" s="4"/>
      <c r="Q24" s="4"/>
      <c r="R24" s="19">
        <v>0</v>
      </c>
      <c r="S24" s="145" t="s">
        <v>76</v>
      </c>
      <c r="T24" s="145" t="s">
        <v>76</v>
      </c>
      <c r="U24" s="145" t="s">
        <v>76</v>
      </c>
      <c r="V24" s="4"/>
      <c r="W24" s="3" t="s">
        <v>75</v>
      </c>
    </row>
    <row r="25" spans="1:23" s="79" customFormat="1" ht="5.25" customHeight="1">
      <c r="A25" s="141"/>
      <c r="B25" s="141"/>
      <c r="C25" s="141"/>
      <c r="D25" s="141"/>
      <c r="E25" s="143"/>
      <c r="F25" s="144"/>
      <c r="G25" s="143"/>
      <c r="H25" s="144"/>
      <c r="I25" s="143"/>
      <c r="J25" s="144"/>
      <c r="K25" s="143"/>
      <c r="L25" s="144"/>
      <c r="M25" s="143"/>
      <c r="R25" s="142"/>
      <c r="S25" s="141"/>
      <c r="T25" s="142"/>
      <c r="U25" s="142"/>
      <c r="V25" s="141"/>
      <c r="W25" s="141"/>
    </row>
    <row r="26" spans="1:23" s="79" customFormat="1" ht="2.25" customHeight="1"/>
    <row r="27" spans="1:23" s="79" customFormat="1" ht="19.5" customHeight="1">
      <c r="B27" s="79" t="s">
        <v>74</v>
      </c>
    </row>
    <row r="28" spans="1:23" s="79" customFormat="1" ht="19.5" customHeight="1">
      <c r="B28" s="79" t="s">
        <v>73</v>
      </c>
    </row>
  </sheetData>
  <mergeCells count="24">
    <mergeCell ref="J8:K8"/>
    <mergeCell ref="L8:M8"/>
    <mergeCell ref="U7:V7"/>
    <mergeCell ref="F8:G8"/>
    <mergeCell ref="J9:K9"/>
    <mergeCell ref="L9:M9"/>
    <mergeCell ref="U9:V9"/>
    <mergeCell ref="U8:V8"/>
    <mergeCell ref="F9:G9"/>
    <mergeCell ref="A11:E11"/>
    <mergeCell ref="A5:E9"/>
    <mergeCell ref="F5:M5"/>
    <mergeCell ref="N5:Q5"/>
    <mergeCell ref="R5:U5"/>
    <mergeCell ref="A12:E12"/>
    <mergeCell ref="V12:W12"/>
    <mergeCell ref="W5:W9"/>
    <mergeCell ref="F6:G6"/>
    <mergeCell ref="J6:K6"/>
    <mergeCell ref="L6:M6"/>
    <mergeCell ref="U6:V6"/>
    <mergeCell ref="F7:G7"/>
    <mergeCell ref="J7:K7"/>
    <mergeCell ref="L7:M7"/>
  </mergeCells>
  <pageMargins left="0.55118110236220474" right="0.1" top="0.78740157480314965" bottom="0.1" header="0.51181102362204722" footer="0.1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2"/>
  <sheetViews>
    <sheetView zoomScale="94" zoomScaleNormal="94" workbookViewId="0">
      <selection activeCell="B15" sqref="B15"/>
    </sheetView>
  </sheetViews>
  <sheetFormatPr defaultRowHeight="23.25"/>
  <cols>
    <col min="1" max="1" width="17.7109375" style="164" customWidth="1"/>
    <col min="2" max="2" width="10.85546875" style="164" customWidth="1"/>
    <col min="3" max="4" width="13.7109375" style="164" customWidth="1"/>
    <col min="5" max="5" width="9.140625" style="164"/>
    <col min="6" max="6" width="8.85546875" style="164" customWidth="1"/>
    <col min="7" max="7" width="13.7109375" style="164" customWidth="1"/>
    <col min="8" max="8" width="13.28515625" style="164" customWidth="1"/>
    <col min="9" max="9" width="18.7109375" style="164" customWidth="1"/>
    <col min="10" max="10" width="17.7109375" style="164" customWidth="1"/>
    <col min="11" max="16384" width="9.140625" style="164"/>
  </cols>
  <sheetData>
    <row r="1" spans="1:10">
      <c r="A1" s="192" t="s">
        <v>120</v>
      </c>
    </row>
    <row r="2" spans="1:10">
      <c r="A2" s="191" t="s">
        <v>119</v>
      </c>
    </row>
    <row r="3" spans="1:10">
      <c r="A3" s="190" t="s">
        <v>118</v>
      </c>
      <c r="B3" s="189" t="s">
        <v>117</v>
      </c>
      <c r="C3" s="188"/>
      <c r="D3" s="188"/>
      <c r="E3" s="188"/>
      <c r="F3" s="188"/>
      <c r="G3" s="188"/>
      <c r="H3" s="187"/>
      <c r="I3" s="181" t="s">
        <v>116</v>
      </c>
      <c r="J3" s="186" t="s">
        <v>51</v>
      </c>
    </row>
    <row r="4" spans="1:10">
      <c r="A4" s="182"/>
      <c r="B4" s="185" t="s">
        <v>115</v>
      </c>
      <c r="C4" s="184"/>
      <c r="D4" s="184"/>
      <c r="E4" s="184"/>
      <c r="F4" s="184"/>
      <c r="G4" s="184"/>
      <c r="H4" s="183"/>
      <c r="I4" s="172" t="s">
        <v>41</v>
      </c>
      <c r="J4" s="180"/>
    </row>
    <row r="5" spans="1:10">
      <c r="A5" s="182"/>
      <c r="B5" s="181" t="s">
        <v>41</v>
      </c>
      <c r="C5" s="181" t="s">
        <v>45</v>
      </c>
      <c r="D5" s="181" t="s">
        <v>44</v>
      </c>
      <c r="E5" s="181" t="s">
        <v>39</v>
      </c>
      <c r="F5" s="181" t="s">
        <v>38</v>
      </c>
      <c r="G5" s="181" t="s">
        <v>114</v>
      </c>
      <c r="H5" s="181" t="s">
        <v>113</v>
      </c>
      <c r="I5" s="172" t="s">
        <v>112</v>
      </c>
      <c r="J5" s="180"/>
    </row>
    <row r="6" spans="1:10">
      <c r="A6" s="179"/>
      <c r="B6" s="167" t="s">
        <v>36</v>
      </c>
      <c r="C6" s="167" t="s">
        <v>70</v>
      </c>
      <c r="D6" s="167" t="s">
        <v>69</v>
      </c>
      <c r="E6" s="167" t="s">
        <v>111</v>
      </c>
      <c r="F6" s="167" t="s">
        <v>32</v>
      </c>
      <c r="G6" s="167" t="s">
        <v>110</v>
      </c>
      <c r="H6" s="167" t="s">
        <v>109</v>
      </c>
      <c r="I6" s="167" t="s">
        <v>108</v>
      </c>
      <c r="J6" s="178"/>
    </row>
    <row r="7" spans="1:10">
      <c r="A7" s="177" t="s">
        <v>27</v>
      </c>
      <c r="B7" s="176"/>
      <c r="C7" s="176"/>
      <c r="D7" s="176"/>
      <c r="E7" s="176"/>
      <c r="F7" s="176"/>
      <c r="G7" s="176"/>
      <c r="H7" s="176"/>
      <c r="I7" s="176"/>
      <c r="J7" s="175" t="s">
        <v>26</v>
      </c>
    </row>
    <row r="8" spans="1:10">
      <c r="A8" s="174" t="s">
        <v>25</v>
      </c>
      <c r="B8" s="171">
        <v>25.75</v>
      </c>
      <c r="C8" s="173">
        <v>32</v>
      </c>
      <c r="D8" s="173">
        <v>20.399999999999999</v>
      </c>
      <c r="E8" s="173">
        <v>36.4</v>
      </c>
      <c r="F8" s="173">
        <v>12</v>
      </c>
      <c r="G8" s="172">
        <v>17</v>
      </c>
      <c r="H8" s="172">
        <v>25</v>
      </c>
      <c r="I8" s="171">
        <v>1013.61</v>
      </c>
      <c r="J8" s="170" t="s">
        <v>24</v>
      </c>
    </row>
    <row r="9" spans="1:10">
      <c r="A9" s="174" t="s">
        <v>23</v>
      </c>
      <c r="B9" s="171">
        <v>25.31</v>
      </c>
      <c r="C9" s="173">
        <v>32</v>
      </c>
      <c r="D9" s="173">
        <v>19</v>
      </c>
      <c r="E9" s="173">
        <v>37.299999999999997</v>
      </c>
      <c r="F9" s="173">
        <v>12.6</v>
      </c>
      <c r="G9" s="172">
        <v>14</v>
      </c>
      <c r="H9" s="172">
        <v>8</v>
      </c>
      <c r="I9" s="171">
        <v>1015.04</v>
      </c>
      <c r="J9" s="170" t="s">
        <v>22</v>
      </c>
    </row>
    <row r="10" spans="1:10">
      <c r="A10" s="174" t="s">
        <v>21</v>
      </c>
      <c r="B10" s="171">
        <v>30.47</v>
      </c>
      <c r="C10" s="173">
        <v>37.5</v>
      </c>
      <c r="D10" s="173">
        <v>24.1</v>
      </c>
      <c r="E10" s="173">
        <v>41.5</v>
      </c>
      <c r="F10" s="173">
        <v>18.2</v>
      </c>
      <c r="G10" s="172">
        <v>18</v>
      </c>
      <c r="H10" s="172">
        <v>3</v>
      </c>
      <c r="I10" s="171">
        <v>1010.74</v>
      </c>
      <c r="J10" s="170" t="s">
        <v>20</v>
      </c>
    </row>
    <row r="11" spans="1:10">
      <c r="A11" s="174" t="s">
        <v>107</v>
      </c>
      <c r="B11" s="171">
        <v>32.85</v>
      </c>
      <c r="C11" s="173">
        <v>40.299999999999997</v>
      </c>
      <c r="D11" s="173">
        <v>26.3</v>
      </c>
      <c r="E11" s="173">
        <v>43.2</v>
      </c>
      <c r="F11" s="173">
        <v>22.4</v>
      </c>
      <c r="G11" s="172">
        <v>11</v>
      </c>
      <c r="H11" s="172">
        <v>30</v>
      </c>
      <c r="I11" s="171">
        <v>1007.25</v>
      </c>
      <c r="J11" s="170" t="s">
        <v>18</v>
      </c>
    </row>
    <row r="12" spans="1:10">
      <c r="A12" s="174" t="s">
        <v>17</v>
      </c>
      <c r="B12" s="171">
        <v>31.02</v>
      </c>
      <c r="C12" s="173">
        <v>37.5</v>
      </c>
      <c r="D12" s="173">
        <v>26.3</v>
      </c>
      <c r="E12" s="173">
        <v>41.8</v>
      </c>
      <c r="F12" s="173">
        <v>22.8</v>
      </c>
      <c r="G12" s="172">
        <v>11</v>
      </c>
      <c r="H12" s="172">
        <v>14</v>
      </c>
      <c r="I12" s="171">
        <v>1006.92</v>
      </c>
      <c r="J12" s="170" t="s">
        <v>16</v>
      </c>
    </row>
    <row r="13" spans="1:10">
      <c r="A13" s="174" t="s">
        <v>15</v>
      </c>
      <c r="B13" s="171">
        <v>29.54</v>
      </c>
      <c r="C13" s="173">
        <v>34.9</v>
      </c>
      <c r="D13" s="173">
        <v>25.3</v>
      </c>
      <c r="E13" s="173">
        <v>38.200000000000003</v>
      </c>
      <c r="F13" s="173">
        <v>22.8</v>
      </c>
      <c r="G13" s="172">
        <v>14</v>
      </c>
      <c r="H13" s="172">
        <v>21</v>
      </c>
      <c r="I13" s="171">
        <v>1007.27</v>
      </c>
      <c r="J13" s="170" t="s">
        <v>14</v>
      </c>
    </row>
    <row r="14" spans="1:10">
      <c r="A14" s="174" t="s">
        <v>106</v>
      </c>
      <c r="B14" s="171">
        <v>28.33</v>
      </c>
      <c r="C14" s="173">
        <v>33.799999999999997</v>
      </c>
      <c r="D14" s="173">
        <v>24.6</v>
      </c>
      <c r="E14" s="173">
        <v>37.299999999999997</v>
      </c>
      <c r="F14" s="173">
        <v>23.4</v>
      </c>
      <c r="G14" s="172">
        <v>18</v>
      </c>
      <c r="H14" s="172">
        <v>7</v>
      </c>
      <c r="I14" s="171">
        <v>1007.15</v>
      </c>
      <c r="J14" s="170" t="s">
        <v>12</v>
      </c>
    </row>
    <row r="15" spans="1:10">
      <c r="A15" s="174" t="s">
        <v>105</v>
      </c>
      <c r="B15" s="171">
        <v>29.1</v>
      </c>
      <c r="C15" s="173">
        <v>34</v>
      </c>
      <c r="D15" s="173">
        <v>25.6</v>
      </c>
      <c r="E15" s="173">
        <v>36.5</v>
      </c>
      <c r="F15" s="173">
        <v>23.6</v>
      </c>
      <c r="G15" s="172">
        <v>21</v>
      </c>
      <c r="H15" s="172">
        <v>28</v>
      </c>
      <c r="I15" s="171">
        <v>1005.05</v>
      </c>
      <c r="J15" s="170" t="s">
        <v>10</v>
      </c>
    </row>
    <row r="16" spans="1:10">
      <c r="A16" s="174" t="s">
        <v>9</v>
      </c>
      <c r="B16" s="171">
        <v>27.8</v>
      </c>
      <c r="C16" s="173">
        <v>32.200000000000003</v>
      </c>
      <c r="D16" s="173">
        <v>24.8</v>
      </c>
      <c r="E16" s="173">
        <v>35</v>
      </c>
      <c r="F16" s="173">
        <v>23</v>
      </c>
      <c r="G16" s="172">
        <v>10</v>
      </c>
      <c r="H16" s="172">
        <v>20</v>
      </c>
      <c r="I16" s="171">
        <v>1007.14</v>
      </c>
      <c r="J16" s="170" t="s">
        <v>8</v>
      </c>
    </row>
    <row r="17" spans="1:10">
      <c r="A17" s="174" t="s">
        <v>7</v>
      </c>
      <c r="B17" s="171">
        <v>27.93</v>
      </c>
      <c r="C17" s="173">
        <v>32.200000000000003</v>
      </c>
      <c r="D17" s="173">
        <v>24.7</v>
      </c>
      <c r="E17" s="173">
        <v>34.799999999999997</v>
      </c>
      <c r="F17" s="173">
        <v>23.7</v>
      </c>
      <c r="G17" s="172">
        <v>20</v>
      </c>
      <c r="H17" s="172">
        <v>19</v>
      </c>
      <c r="I17" s="171">
        <v>1008.23</v>
      </c>
      <c r="J17" s="170" t="s">
        <v>6</v>
      </c>
    </row>
    <row r="18" spans="1:10">
      <c r="A18" s="174" t="s">
        <v>5</v>
      </c>
      <c r="B18" s="171">
        <v>27.06</v>
      </c>
      <c r="C18" s="173">
        <v>31.6</v>
      </c>
      <c r="D18" s="173">
        <v>23.3</v>
      </c>
      <c r="E18" s="173">
        <v>33.799999999999997</v>
      </c>
      <c r="F18" s="173">
        <v>20</v>
      </c>
      <c r="G18" s="172">
        <v>14</v>
      </c>
      <c r="H18" s="172">
        <v>29</v>
      </c>
      <c r="I18" s="171">
        <v>1011.46</v>
      </c>
      <c r="J18" s="170" t="s">
        <v>4</v>
      </c>
    </row>
    <row r="19" spans="1:10">
      <c r="A19" s="169" t="s">
        <v>3</v>
      </c>
      <c r="B19" s="166">
        <v>25.25</v>
      </c>
      <c r="C19" s="168">
        <v>30.1</v>
      </c>
      <c r="D19" s="168">
        <v>20.8</v>
      </c>
      <c r="E19" s="168">
        <v>33.6</v>
      </c>
      <c r="F19" s="168">
        <v>16.600000000000001</v>
      </c>
      <c r="G19" s="167">
        <v>26</v>
      </c>
      <c r="H19" s="167">
        <v>29</v>
      </c>
      <c r="I19" s="166">
        <v>1013.14</v>
      </c>
      <c r="J19" s="165" t="s">
        <v>2</v>
      </c>
    </row>
    <row r="21" spans="1:10">
      <c r="B21" s="164" t="s">
        <v>104</v>
      </c>
    </row>
    <row r="22" spans="1:10">
      <c r="B22" s="164" t="s">
        <v>103</v>
      </c>
    </row>
  </sheetData>
  <mergeCells count="4">
    <mergeCell ref="A3:A6"/>
    <mergeCell ref="B3:H3"/>
    <mergeCell ref="B4:H4"/>
    <mergeCell ref="J3:J6"/>
  </mergeCells>
  <printOptions horizontalCentered="1"/>
  <pageMargins left="0.7" right="0.7" top="0" bottom="0" header="0.3" footer="0.3"/>
  <pageSetup paperSize="9" scale="95" orientation="landscape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2"/>
  <sheetViews>
    <sheetView view="pageBreakPreview" topLeftCell="A7" zoomScaleSheetLayoutView="100" workbookViewId="0">
      <selection activeCell="B15" sqref="B15"/>
    </sheetView>
  </sheetViews>
  <sheetFormatPr defaultRowHeight="23.25"/>
  <cols>
    <col min="1" max="1" width="25.7109375" style="164" customWidth="1"/>
    <col min="2" max="6" width="16.7109375" style="164" customWidth="1"/>
    <col min="7" max="7" width="23.85546875" style="164" customWidth="1"/>
    <col min="8" max="16384" width="9.140625" style="164"/>
  </cols>
  <sheetData>
    <row r="1" spans="1:7">
      <c r="A1" s="192" t="s">
        <v>124</v>
      </c>
    </row>
    <row r="2" spans="1:7">
      <c r="A2" s="192" t="s">
        <v>123</v>
      </c>
    </row>
    <row r="3" spans="1:7">
      <c r="A3" s="190" t="s">
        <v>54</v>
      </c>
      <c r="B3" s="189" t="s">
        <v>122</v>
      </c>
      <c r="C3" s="188"/>
      <c r="D3" s="188"/>
      <c r="E3" s="188"/>
      <c r="F3" s="187"/>
      <c r="G3" s="175"/>
    </row>
    <row r="4" spans="1:7">
      <c r="A4" s="182"/>
      <c r="B4" s="185" t="s">
        <v>121</v>
      </c>
      <c r="C4" s="184"/>
      <c r="D4" s="184"/>
      <c r="E4" s="184"/>
      <c r="F4" s="183"/>
      <c r="G4" s="170"/>
    </row>
    <row r="5" spans="1:7">
      <c r="A5" s="182"/>
      <c r="B5" s="181" t="s">
        <v>41</v>
      </c>
      <c r="C5" s="181" t="s">
        <v>45</v>
      </c>
      <c r="D5" s="181" t="s">
        <v>44</v>
      </c>
      <c r="E5" s="181" t="s">
        <v>38</v>
      </c>
      <c r="F5" s="181" t="s">
        <v>113</v>
      </c>
      <c r="G5" s="170"/>
    </row>
    <row r="6" spans="1:7">
      <c r="A6" s="179"/>
      <c r="B6" s="167" t="s">
        <v>36</v>
      </c>
      <c r="C6" s="167" t="s">
        <v>70</v>
      </c>
      <c r="D6" s="167" t="s">
        <v>69</v>
      </c>
      <c r="E6" s="167" t="s">
        <v>32</v>
      </c>
      <c r="F6" s="167" t="s">
        <v>109</v>
      </c>
      <c r="G6" s="165"/>
    </row>
    <row r="7" spans="1:7">
      <c r="A7" s="177" t="s">
        <v>27</v>
      </c>
      <c r="B7" s="176"/>
      <c r="C7" s="176"/>
      <c r="D7" s="176"/>
      <c r="E7" s="176"/>
      <c r="F7" s="176"/>
      <c r="G7" s="175" t="s">
        <v>26</v>
      </c>
    </row>
    <row r="8" spans="1:7">
      <c r="A8" s="174" t="s">
        <v>25</v>
      </c>
      <c r="B8" s="171">
        <v>71.94</v>
      </c>
      <c r="C8" s="173">
        <v>91.6</v>
      </c>
      <c r="D8" s="173">
        <v>51.6</v>
      </c>
      <c r="E8" s="194">
        <v>35</v>
      </c>
      <c r="F8" s="172">
        <v>6</v>
      </c>
      <c r="G8" s="170" t="s">
        <v>24</v>
      </c>
    </row>
    <row r="9" spans="1:7">
      <c r="A9" s="174" t="s">
        <v>23</v>
      </c>
      <c r="B9" s="171">
        <v>57.25</v>
      </c>
      <c r="C9" s="173">
        <v>80</v>
      </c>
      <c r="D9" s="173">
        <v>37.6</v>
      </c>
      <c r="E9" s="194">
        <v>27</v>
      </c>
      <c r="F9" s="172">
        <v>11</v>
      </c>
      <c r="G9" s="170" t="s">
        <v>22</v>
      </c>
    </row>
    <row r="10" spans="1:7">
      <c r="A10" s="174" t="s">
        <v>21</v>
      </c>
      <c r="B10" s="171">
        <v>57.56</v>
      </c>
      <c r="C10" s="173">
        <v>80.7</v>
      </c>
      <c r="D10" s="173">
        <v>37.299999999999997</v>
      </c>
      <c r="E10" s="194">
        <v>28</v>
      </c>
      <c r="F10" s="172">
        <v>9</v>
      </c>
      <c r="G10" s="170" t="s">
        <v>20</v>
      </c>
    </row>
    <row r="11" spans="1:7">
      <c r="A11" s="174" t="s">
        <v>107</v>
      </c>
      <c r="B11" s="171">
        <v>56.62</v>
      </c>
      <c r="C11" s="173">
        <v>79.400000000000006</v>
      </c>
      <c r="D11" s="173">
        <v>36.1</v>
      </c>
      <c r="E11" s="194">
        <v>24</v>
      </c>
      <c r="F11" s="172">
        <v>13</v>
      </c>
      <c r="G11" s="170" t="s">
        <v>18</v>
      </c>
    </row>
    <row r="12" spans="1:7">
      <c r="A12" s="174" t="s">
        <v>17</v>
      </c>
      <c r="B12" s="171">
        <v>67.67</v>
      </c>
      <c r="C12" s="173">
        <v>86.5</v>
      </c>
      <c r="D12" s="173">
        <v>46.7</v>
      </c>
      <c r="E12" s="194">
        <v>32</v>
      </c>
      <c r="F12" s="172">
        <v>8</v>
      </c>
      <c r="G12" s="170" t="s">
        <v>16</v>
      </c>
    </row>
    <row r="13" spans="1:7">
      <c r="A13" s="174" t="s">
        <v>15</v>
      </c>
      <c r="B13" s="171">
        <v>74.52</v>
      </c>
      <c r="C13" s="173">
        <v>91.2</v>
      </c>
      <c r="D13" s="173">
        <v>55.4</v>
      </c>
      <c r="E13" s="194">
        <v>41</v>
      </c>
      <c r="F13" s="172">
        <v>14</v>
      </c>
      <c r="G13" s="170" t="s">
        <v>14</v>
      </c>
    </row>
    <row r="14" spans="1:7">
      <c r="A14" s="174" t="s">
        <v>106</v>
      </c>
      <c r="B14" s="171">
        <v>80.78</v>
      </c>
      <c r="C14" s="173">
        <v>96.9</v>
      </c>
      <c r="D14" s="173">
        <v>60.7</v>
      </c>
      <c r="E14" s="194">
        <v>48</v>
      </c>
      <c r="F14" s="172">
        <v>18</v>
      </c>
      <c r="G14" s="170" t="s">
        <v>12</v>
      </c>
    </row>
    <row r="15" spans="1:7">
      <c r="A15" s="174" t="s">
        <v>105</v>
      </c>
      <c r="B15" s="171">
        <v>77.63</v>
      </c>
      <c r="C15" s="173">
        <v>93.1</v>
      </c>
      <c r="D15" s="173">
        <v>60.3</v>
      </c>
      <c r="E15" s="194">
        <v>47</v>
      </c>
      <c r="F15" s="172">
        <v>21</v>
      </c>
      <c r="G15" s="170" t="s">
        <v>10</v>
      </c>
    </row>
    <row r="16" spans="1:7">
      <c r="A16" s="174" t="s">
        <v>9</v>
      </c>
      <c r="B16" s="171">
        <v>82.24</v>
      </c>
      <c r="C16" s="173">
        <v>94.9</v>
      </c>
      <c r="D16" s="173">
        <v>65.7</v>
      </c>
      <c r="E16" s="194">
        <v>55</v>
      </c>
      <c r="F16" s="172">
        <v>10</v>
      </c>
      <c r="G16" s="170" t="s">
        <v>8</v>
      </c>
    </row>
    <row r="17" spans="1:7">
      <c r="A17" s="174" t="s">
        <v>7</v>
      </c>
      <c r="B17" s="171">
        <v>79.069999999999993</v>
      </c>
      <c r="C17" s="173">
        <v>93.9</v>
      </c>
      <c r="D17" s="173">
        <v>61</v>
      </c>
      <c r="E17" s="194">
        <v>47</v>
      </c>
      <c r="F17" s="172">
        <v>19</v>
      </c>
      <c r="G17" s="170" t="s">
        <v>6</v>
      </c>
    </row>
    <row r="18" spans="1:7">
      <c r="A18" s="174" t="s">
        <v>5</v>
      </c>
      <c r="B18" s="171">
        <v>74.33</v>
      </c>
      <c r="C18" s="173">
        <v>90.8</v>
      </c>
      <c r="D18" s="173">
        <v>57.2</v>
      </c>
      <c r="E18" s="194">
        <v>49</v>
      </c>
      <c r="F18" s="172">
        <v>15</v>
      </c>
      <c r="G18" s="170" t="s">
        <v>4</v>
      </c>
    </row>
    <row r="19" spans="1:7">
      <c r="A19" s="169" t="s">
        <v>3</v>
      </c>
      <c r="B19" s="166">
        <v>66.739999999999995</v>
      </c>
      <c r="C19" s="168">
        <v>84</v>
      </c>
      <c r="D19" s="168">
        <v>50.9</v>
      </c>
      <c r="E19" s="193">
        <v>41</v>
      </c>
      <c r="F19" s="167">
        <v>9</v>
      </c>
      <c r="G19" s="165" t="s">
        <v>2</v>
      </c>
    </row>
    <row r="21" spans="1:7">
      <c r="B21" s="164" t="s">
        <v>104</v>
      </c>
    </row>
    <row r="22" spans="1:7">
      <c r="B22" s="164" t="s">
        <v>103</v>
      </c>
    </row>
  </sheetData>
  <mergeCells count="3">
    <mergeCell ref="A3:A6"/>
    <mergeCell ref="B3:F3"/>
    <mergeCell ref="B4:F4"/>
  </mergeCells>
  <printOptions horizontalCentered="1"/>
  <pageMargins left="0.35433070866141736" right="0.15748031496062992" top="0.51181102362204722" bottom="0.98425196850393704" header="0.51181102362204722" footer="0.51181102362204722"/>
  <pageSetup paperSize="9" scale="98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3"/>
  <sheetViews>
    <sheetView view="pageBreakPreview" topLeftCell="A10" zoomScaleSheetLayoutView="100" workbookViewId="0">
      <selection activeCell="B15" sqref="B15"/>
    </sheetView>
  </sheetViews>
  <sheetFormatPr defaultRowHeight="23.25"/>
  <cols>
    <col min="1" max="1" width="32" style="164" customWidth="1"/>
    <col min="2" max="5" width="18.7109375" style="164" customWidth="1"/>
    <col min="6" max="6" width="25.42578125" style="164" customWidth="1"/>
    <col min="7" max="16384" width="9.140625" style="164"/>
  </cols>
  <sheetData>
    <row r="1" spans="1:6">
      <c r="A1" s="192" t="s">
        <v>132</v>
      </c>
    </row>
    <row r="2" spans="1:6">
      <c r="A2" s="192" t="s">
        <v>131</v>
      </c>
    </row>
    <row r="3" spans="1:6">
      <c r="A3" s="190" t="s">
        <v>54</v>
      </c>
      <c r="B3" s="189" t="s">
        <v>130</v>
      </c>
      <c r="C3" s="188"/>
      <c r="D3" s="188"/>
      <c r="E3" s="187"/>
      <c r="F3" s="186" t="s">
        <v>51</v>
      </c>
    </row>
    <row r="4" spans="1:6">
      <c r="A4" s="182"/>
      <c r="B4" s="181"/>
      <c r="C4" s="181" t="s">
        <v>129</v>
      </c>
      <c r="D4" s="181" t="s">
        <v>95</v>
      </c>
      <c r="E4" s="181" t="s">
        <v>128</v>
      </c>
      <c r="F4" s="196"/>
    </row>
    <row r="5" spans="1:6">
      <c r="A5" s="182"/>
      <c r="B5" s="172" t="s">
        <v>95</v>
      </c>
      <c r="C5" s="172" t="s">
        <v>127</v>
      </c>
      <c r="D5" s="172" t="s">
        <v>39</v>
      </c>
      <c r="E5" s="172" t="s">
        <v>96</v>
      </c>
      <c r="F5" s="196"/>
    </row>
    <row r="6" spans="1:6">
      <c r="A6" s="182"/>
      <c r="B6" s="172" t="s">
        <v>91</v>
      </c>
      <c r="C6" s="172" t="s">
        <v>94</v>
      </c>
      <c r="D6" s="172" t="s">
        <v>93</v>
      </c>
      <c r="E6" s="172" t="s">
        <v>92</v>
      </c>
      <c r="F6" s="196"/>
    </row>
    <row r="7" spans="1:6">
      <c r="A7" s="179"/>
      <c r="B7" s="172" t="s">
        <v>126</v>
      </c>
      <c r="C7" s="167" t="s">
        <v>90</v>
      </c>
      <c r="D7" s="167" t="s">
        <v>126</v>
      </c>
      <c r="E7" s="167" t="s">
        <v>125</v>
      </c>
      <c r="F7" s="195"/>
    </row>
    <row r="8" spans="1:6">
      <c r="A8" s="177" t="s">
        <v>27</v>
      </c>
      <c r="B8" s="176"/>
      <c r="C8" s="176"/>
      <c r="D8" s="176"/>
      <c r="E8" s="176"/>
      <c r="F8" s="175" t="s">
        <v>26</v>
      </c>
    </row>
    <row r="9" spans="1:6">
      <c r="A9" s="174" t="s">
        <v>25</v>
      </c>
      <c r="B9" s="173">
        <v>38</v>
      </c>
      <c r="C9" s="194">
        <v>6</v>
      </c>
      <c r="D9" s="173">
        <v>16</v>
      </c>
      <c r="E9" s="172">
        <v>23</v>
      </c>
      <c r="F9" s="170" t="s">
        <v>24</v>
      </c>
    </row>
    <row r="10" spans="1:6">
      <c r="A10" s="174" t="s">
        <v>23</v>
      </c>
      <c r="B10" s="173">
        <v>0</v>
      </c>
      <c r="C10" s="194" t="s">
        <v>76</v>
      </c>
      <c r="D10" s="173">
        <v>0</v>
      </c>
      <c r="E10" s="172" t="s">
        <v>76</v>
      </c>
      <c r="F10" s="170" t="s">
        <v>22</v>
      </c>
    </row>
    <row r="11" spans="1:6">
      <c r="A11" s="174" t="s">
        <v>21</v>
      </c>
      <c r="B11" s="173">
        <v>0</v>
      </c>
      <c r="C11" s="194" t="s">
        <v>76</v>
      </c>
      <c r="D11" s="173">
        <v>0</v>
      </c>
      <c r="E11" s="172" t="s">
        <v>76</v>
      </c>
      <c r="F11" s="170" t="s">
        <v>20</v>
      </c>
    </row>
    <row r="12" spans="1:6">
      <c r="A12" s="174" t="s">
        <v>107</v>
      </c>
      <c r="B12" s="173">
        <v>21.7</v>
      </c>
      <c r="C12" s="194">
        <v>3</v>
      </c>
      <c r="D12" s="173">
        <v>9.8000000000000007</v>
      </c>
      <c r="E12" s="172">
        <v>20</v>
      </c>
      <c r="F12" s="170" t="s">
        <v>18</v>
      </c>
    </row>
    <row r="13" spans="1:6">
      <c r="A13" s="174" t="s">
        <v>17</v>
      </c>
      <c r="B13" s="173">
        <v>87.8</v>
      </c>
      <c r="C13" s="194">
        <v>10</v>
      </c>
      <c r="D13" s="173">
        <v>51.7</v>
      </c>
      <c r="E13" s="172">
        <v>15</v>
      </c>
      <c r="F13" s="170" t="s">
        <v>16</v>
      </c>
    </row>
    <row r="14" spans="1:6">
      <c r="A14" s="174" t="s">
        <v>15</v>
      </c>
      <c r="B14" s="173">
        <v>176.9</v>
      </c>
      <c r="C14" s="194">
        <v>11</v>
      </c>
      <c r="D14" s="173">
        <v>100</v>
      </c>
      <c r="E14" s="172">
        <v>5</v>
      </c>
      <c r="F14" s="170" t="s">
        <v>14</v>
      </c>
    </row>
    <row r="15" spans="1:6">
      <c r="A15" s="174" t="s">
        <v>106</v>
      </c>
      <c r="B15" s="173">
        <v>258</v>
      </c>
      <c r="C15" s="194">
        <v>20</v>
      </c>
      <c r="D15" s="173">
        <v>42.2</v>
      </c>
      <c r="E15" s="172">
        <v>19</v>
      </c>
      <c r="F15" s="170" t="s">
        <v>12</v>
      </c>
    </row>
    <row r="16" spans="1:6">
      <c r="A16" s="174" t="s">
        <v>105</v>
      </c>
      <c r="B16" s="173">
        <v>154.19999999999999</v>
      </c>
      <c r="C16" s="194">
        <v>16</v>
      </c>
      <c r="D16" s="173">
        <v>40.700000000000003</v>
      </c>
      <c r="E16" s="172">
        <v>29</v>
      </c>
      <c r="F16" s="170" t="s">
        <v>10</v>
      </c>
    </row>
    <row r="17" spans="1:6">
      <c r="A17" s="174" t="s">
        <v>9</v>
      </c>
      <c r="B17" s="173">
        <v>329.4</v>
      </c>
      <c r="C17" s="194">
        <v>20</v>
      </c>
      <c r="D17" s="173">
        <v>63.5</v>
      </c>
      <c r="E17" s="172">
        <v>8</v>
      </c>
      <c r="F17" s="170" t="s">
        <v>8</v>
      </c>
    </row>
    <row r="18" spans="1:6">
      <c r="A18" s="174" t="s">
        <v>7</v>
      </c>
      <c r="B18" s="173">
        <v>118.8</v>
      </c>
      <c r="C18" s="194">
        <v>13</v>
      </c>
      <c r="D18" s="173">
        <v>63.8</v>
      </c>
      <c r="E18" s="172">
        <v>7</v>
      </c>
      <c r="F18" s="170" t="s">
        <v>6</v>
      </c>
    </row>
    <row r="19" spans="1:6">
      <c r="A19" s="174" t="s">
        <v>5</v>
      </c>
      <c r="B19" s="173">
        <v>37.799999999999997</v>
      </c>
      <c r="C19" s="194">
        <v>4</v>
      </c>
      <c r="D19" s="173">
        <v>21.9</v>
      </c>
      <c r="E19" s="172">
        <v>7</v>
      </c>
      <c r="F19" s="170" t="s">
        <v>4</v>
      </c>
    </row>
    <row r="20" spans="1:6">
      <c r="A20" s="169" t="s">
        <v>3</v>
      </c>
      <c r="B20" s="168">
        <v>0</v>
      </c>
      <c r="C20" s="193" t="s">
        <v>76</v>
      </c>
      <c r="D20" s="168">
        <v>0</v>
      </c>
      <c r="E20" s="167" t="s">
        <v>76</v>
      </c>
      <c r="F20" s="165" t="s">
        <v>2</v>
      </c>
    </row>
    <row r="22" spans="1:6">
      <c r="B22" s="164" t="s">
        <v>104</v>
      </c>
    </row>
    <row r="23" spans="1:6">
      <c r="B23" s="164" t="s">
        <v>103</v>
      </c>
    </row>
  </sheetData>
  <mergeCells count="3">
    <mergeCell ref="A3:A7"/>
    <mergeCell ref="B3:E3"/>
    <mergeCell ref="F3:F7"/>
  </mergeCells>
  <printOptions horizontalCentered="1"/>
  <pageMargins left="0.35433070866141736" right="0.15748031496062992" top="0.51181102362204722" bottom="0.59055118110236227" header="0.51181102362204722" footer="0.51181102362204722"/>
  <pageSetup paperSize="9" scale="99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T-20.6</vt:lpstr>
      <vt:lpstr>T-20.6 พ.ศ. 2557-2558</vt:lpstr>
      <vt:lpstr>T-20.7</vt:lpstr>
      <vt:lpstr>T-20.8</vt:lpstr>
      <vt:lpstr>temp,press</vt:lpstr>
      <vt:lpstr>humidity</vt:lpstr>
      <vt:lpstr>rainfall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dcterms:created xsi:type="dcterms:W3CDTF">2017-04-27T04:03:34Z</dcterms:created>
  <dcterms:modified xsi:type="dcterms:W3CDTF">2017-04-27T04:07:04Z</dcterms:modified>
</cp:coreProperties>
</file>