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2.เดือนกุมภาพันธ์\"/>
    </mc:Choice>
  </mc:AlternateContent>
  <xr:revisionPtr revIDLastSave="0" documentId="13_ncr:1_{5CC4C581-B479-40D8-9207-6CEFAAAC0FB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ตร2!$A$1:$E$36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B10" i="1"/>
  <c r="C10" i="1"/>
  <c r="D10" i="1"/>
  <c r="B14" i="1"/>
  <c r="C14" i="1"/>
  <c r="D14" i="1"/>
  <c r="B32" i="1" l="1"/>
  <c r="D23" i="1"/>
  <c r="D24" i="1"/>
  <c r="D25" i="1"/>
  <c r="D27" i="1"/>
  <c r="D28" i="1"/>
  <c r="D31" i="1"/>
  <c r="D32" i="1"/>
  <c r="D33" i="1"/>
  <c r="C23" i="1"/>
  <c r="C24" i="1"/>
  <c r="C25" i="1"/>
  <c r="C26" i="1"/>
  <c r="C27" i="1"/>
  <c r="C28" i="1"/>
  <c r="C31" i="1"/>
  <c r="C32" i="1"/>
  <c r="C33" i="1"/>
  <c r="B23" i="1"/>
  <c r="B24" i="1"/>
  <c r="B25" i="1"/>
  <c r="B27" i="1"/>
  <c r="B28" i="1"/>
  <c r="B31" i="1"/>
  <c r="B33" i="1"/>
  <c r="C30" i="1"/>
  <c r="D30" i="1"/>
  <c r="B30" i="1"/>
  <c r="D26" i="1"/>
  <c r="B26" i="1"/>
  <c r="D22" i="1"/>
  <c r="C22" i="1"/>
  <c r="B22" i="1"/>
</calcChain>
</file>

<file path=xl/sharedStrings.xml><?xml version="1.0" encoding="utf-8"?>
<sst xmlns="http://schemas.openxmlformats.org/spreadsheetml/2006/main" count="54" uniqueCount="24">
  <si>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</si>
  <si>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</si>
  <si>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</si>
  <si>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</si>
  <si>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</si>
  <si>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</si>
  <si>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</si>
  <si>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</si>
  <si>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</si>
  <si>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</si>
  <si>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</si>
  <si>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</si>
  <si>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</si>
  <si>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</si>
  <si>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</si>
  <si>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</si>
  <si>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</si>
  <si>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</si>
  <si>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</si>
  <si>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</si>
  <si>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</si>
  <si>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</si>
  <si>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</si>
  <si>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เดือนกุมภาพันธ์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</si>
</sst>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0" fontId="10" fillId="0" borderId="0" xfId="0" applyFont="1" applyFill="1"/>
    <xf numFmtId="187" fontId="9" fillId="0" borderId="0" xfId="1" applyNumberFormat="1" applyFont="1" applyFill="1" applyBorder="1" applyAlignment="1">
      <alignment horizontal="right"/>
    </xf>
    <xf numFmtId="187" fontId="9" fillId="0" borderId="0" xfId="1" quotePrefix="1" applyNumberFormat="1" applyFont="1" applyFill="1" applyBorder="1" applyAlignment="1">
      <alignment horizontal="right" wrapText="1"/>
    </xf>
    <xf numFmtId="187" fontId="9" fillId="0" borderId="1" xfId="1" applyNumberFormat="1" applyFont="1" applyFill="1" applyBorder="1" applyAlignment="1">
      <alignment horizontal="right" wrapText="1"/>
    </xf>
    <xf numFmtId="187" fontId="9" fillId="0" borderId="1" xfId="1" quotePrefix="1" applyNumberFormat="1" applyFont="1" applyFill="1" applyBorder="1" applyAlignment="1">
      <alignment horizontal="right" wrapText="1"/>
    </xf>
    <xf numFmtId="187" fontId="9" fillId="0" borderId="0" xfId="1" quotePrefix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topLeftCell="A18" zoomScaleSheetLayoutView="100" workbookViewId="0">
      <selection activeCell="D21" sqref="D21"/>
    </sheetView>
  </sheetViews>
  <sheetFormatPr defaultColWidth="9.125" defaultRowHeight="26.25" customHeight="1" x14ac:dyDescent="0.7"/>
  <cols>
    <col min="1" max="1" width="36.25" style="2" customWidth="1"/>
    <col min="2" max="3" width="15.75" style="1" customWidth="1"/>
    <col min="4" max="4" width="15.125" style="1" customWidth="1"/>
    <col min="5" max="16384" width="9.125" style="1"/>
  </cols>
  <sheetData>
    <row r="1" spans="1:4" s="2" customFormat="1" ht="26.25" customHeight="1" x14ac:dyDescent="0.7">
      <c r="A1" s="18" t="s">
        <v>22</v>
      </c>
      <c r="B1" s="10"/>
      <c r="C1" s="10"/>
      <c r="D1" s="10"/>
    </row>
    <row r="2" spans="1:4" ht="9" customHeight="1" x14ac:dyDescent="0.7"/>
    <row r="3" spans="1:4" s="6" customFormat="1" ht="22.5" customHeight="1" x14ac:dyDescent="0.6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 x14ac:dyDescent="0.6">
      <c r="A4" s="7"/>
      <c r="B4" s="30" t="s">
        <v>17</v>
      </c>
      <c r="C4" s="30"/>
      <c r="D4" s="30"/>
    </row>
    <row r="5" spans="1:4" s="4" customFormat="1" ht="21" customHeight="1" x14ac:dyDescent="0.6">
      <c r="A5" s="11" t="s">
        <v>15</v>
      </c>
      <c r="B5" s="28">
        <v>440874</v>
      </c>
      <c r="C5" s="29">
        <v>209275</v>
      </c>
      <c r="D5" s="29">
        <v>231599</v>
      </c>
    </row>
    <row r="6" spans="1:4" s="4" customFormat="1" ht="21" customHeight="1" x14ac:dyDescent="0.6">
      <c r="A6" s="12" t="s">
        <v>14</v>
      </c>
      <c r="B6" s="29">
        <v>25874.75</v>
      </c>
      <c r="C6" s="29">
        <v>5298.09</v>
      </c>
      <c r="D6" s="29">
        <v>20576.66</v>
      </c>
    </row>
    <row r="7" spans="1:4" s="4" customFormat="1" ht="21" customHeight="1" x14ac:dyDescent="0.6">
      <c r="A7" s="12" t="s">
        <v>13</v>
      </c>
      <c r="B7" s="29">
        <v>162822.04</v>
      </c>
      <c r="C7" s="29">
        <v>73319.83</v>
      </c>
      <c r="D7" s="29">
        <v>89502.21</v>
      </c>
    </row>
    <row r="8" spans="1:4" s="4" customFormat="1" ht="21" customHeight="1" x14ac:dyDescent="0.6">
      <c r="A8" s="13" t="s">
        <v>12</v>
      </c>
      <c r="B8" s="29">
        <v>81234.080000000002</v>
      </c>
      <c r="C8" s="29">
        <v>43620.24</v>
      </c>
      <c r="D8" s="29">
        <v>37613.839999999997</v>
      </c>
    </row>
    <row r="9" spans="1:4" s="4" customFormat="1" ht="21" customHeight="1" x14ac:dyDescent="0.6">
      <c r="A9" s="13" t="s">
        <v>11</v>
      </c>
      <c r="B9" s="29">
        <v>77882.83</v>
      </c>
      <c r="C9" s="29">
        <v>41257.46</v>
      </c>
      <c r="D9" s="29">
        <v>36625.370000000003</v>
      </c>
    </row>
    <row r="10" spans="1:4" s="3" customFormat="1" ht="21" customHeight="1" x14ac:dyDescent="0.6">
      <c r="A10" s="14" t="s">
        <v>10</v>
      </c>
      <c r="B10" s="20">
        <f>SUM(B11:B13)</f>
        <v>48920.72</v>
      </c>
      <c r="C10" s="20">
        <f t="shared" ref="C10:D10" si="0">SUM(C11:C13)</f>
        <v>24087.91</v>
      </c>
      <c r="D10" s="20">
        <f t="shared" si="0"/>
        <v>24832.799999999999</v>
      </c>
    </row>
    <row r="11" spans="1:4" s="3" customFormat="1" ht="21" customHeight="1" x14ac:dyDescent="0.6">
      <c r="A11" s="13" t="s">
        <v>9</v>
      </c>
      <c r="B11" s="29">
        <v>39785.519999999997</v>
      </c>
      <c r="C11" s="29">
        <v>19002.89</v>
      </c>
      <c r="D11" s="29">
        <v>20782.62</v>
      </c>
    </row>
    <row r="12" spans="1:4" s="3" customFormat="1" ht="21" customHeight="1" x14ac:dyDescent="0.6">
      <c r="A12" s="13" t="s">
        <v>8</v>
      </c>
      <c r="B12" s="29">
        <v>8956.34</v>
      </c>
      <c r="C12" s="29">
        <v>5085.0200000000004</v>
      </c>
      <c r="D12" s="29">
        <v>3871.32</v>
      </c>
    </row>
    <row r="13" spans="1:4" s="3" customFormat="1" ht="21" customHeight="1" x14ac:dyDescent="0.6">
      <c r="A13" s="15" t="s">
        <v>7</v>
      </c>
      <c r="B13" s="29">
        <v>178.86</v>
      </c>
      <c r="C13" s="29" t="s">
        <v>0</v>
      </c>
      <c r="D13" s="29">
        <v>178.86</v>
      </c>
    </row>
    <row r="14" spans="1:4" s="3" customFormat="1" ht="21" customHeight="1" x14ac:dyDescent="0.6">
      <c r="A14" s="14" t="s">
        <v>6</v>
      </c>
      <c r="B14" s="21">
        <f>SUM(B15:B17)</f>
        <v>44139.6</v>
      </c>
      <c r="C14" s="21">
        <f t="shared" ref="C14:D14" si="1">SUM(C15:C17)</f>
        <v>21691.48</v>
      </c>
      <c r="D14" s="21">
        <f t="shared" si="1"/>
        <v>22448.12</v>
      </c>
    </row>
    <row r="15" spans="1:4" s="4" customFormat="1" ht="21" customHeight="1" x14ac:dyDescent="0.6">
      <c r="A15" s="15" t="s">
        <v>5</v>
      </c>
      <c r="B15" s="29">
        <v>25024.17</v>
      </c>
      <c r="C15" s="29">
        <v>12478.27</v>
      </c>
      <c r="D15" s="29">
        <v>12545.9</v>
      </c>
    </row>
    <row r="16" spans="1:4" s="4" customFormat="1" ht="21" customHeight="1" x14ac:dyDescent="0.6">
      <c r="A16" s="15" t="s">
        <v>4</v>
      </c>
      <c r="B16" s="29">
        <v>11366.81</v>
      </c>
      <c r="C16" s="29">
        <v>6127.75</v>
      </c>
      <c r="D16" s="29">
        <v>5239.0600000000004</v>
      </c>
    </row>
    <row r="17" spans="1:4" s="4" customFormat="1" ht="21" customHeight="1" x14ac:dyDescent="0.6">
      <c r="A17" s="15" t="s">
        <v>3</v>
      </c>
      <c r="B17" s="29">
        <v>7748.62</v>
      </c>
      <c r="C17" s="29">
        <v>3085.46</v>
      </c>
      <c r="D17" s="29">
        <v>4663.16</v>
      </c>
    </row>
    <row r="18" spans="1:4" s="4" customFormat="1" ht="21" customHeight="1" x14ac:dyDescent="0.6">
      <c r="A18" s="13" t="s">
        <v>2</v>
      </c>
      <c r="B18" s="28" t="s">
        <v>0</v>
      </c>
      <c r="C18" s="29" t="s">
        <v>0</v>
      </c>
      <c r="D18" s="29" t="s">
        <v>0</v>
      </c>
    </row>
    <row r="19" spans="1:4" s="4" customFormat="1" ht="21" customHeight="1" x14ac:dyDescent="0.6">
      <c r="A19" s="13" t="s">
        <v>1</v>
      </c>
      <c r="B19" s="28" t="s">
        <v>0</v>
      </c>
      <c r="C19" s="29" t="s">
        <v>0</v>
      </c>
      <c r="D19" s="29" t="s">
        <v>0</v>
      </c>
    </row>
    <row r="20" spans="1:4" s="3" customFormat="1" ht="21" customHeight="1" x14ac:dyDescent="0.6">
      <c r="A20" s="5"/>
      <c r="B20" s="30" t="s">
        <v>16</v>
      </c>
      <c r="C20" s="30"/>
      <c r="D20" s="30"/>
    </row>
    <row r="21" spans="1:4" s="3" customFormat="1" ht="21" customHeight="1" x14ac:dyDescent="0.6">
      <c r="A21" s="11" t="s">
        <v>15</v>
      </c>
      <c r="B21" s="17">
        <f>SUM(B22:B26,B30)</f>
        <v>100.00000453644353</v>
      </c>
      <c r="C21" s="17">
        <f>SUM(C22:C26,C30)</f>
        <v>100.00000477840162</v>
      </c>
      <c r="D21" s="17">
        <f>SUM(D22:D26,D30)</f>
        <v>100</v>
      </c>
    </row>
    <row r="22" spans="1:4" s="3" customFormat="1" ht="21" customHeight="1" x14ac:dyDescent="0.6">
      <c r="A22" s="12" t="s">
        <v>14</v>
      </c>
      <c r="B22" s="23">
        <f t="shared" ref="B22:B33" si="2">B6/$B$5*100</f>
        <v>5.8689670971751564</v>
      </c>
      <c r="C22" s="23">
        <f>C6/$C$5*100</f>
        <v>2.5316401863576634</v>
      </c>
      <c r="D22" s="23">
        <f>D6/$D$5*100</f>
        <v>8.8846065829299778</v>
      </c>
    </row>
    <row r="23" spans="1:4" s="3" customFormat="1" ht="21" customHeight="1" x14ac:dyDescent="0.6">
      <c r="A23" s="12" t="s">
        <v>13</v>
      </c>
      <c r="B23" s="23">
        <f t="shared" si="2"/>
        <v>36.93164940549908</v>
      </c>
      <c r="C23" s="23">
        <f t="shared" ref="C23:C33" si="3">C7/$C$5*100</f>
        <v>35.035159479154224</v>
      </c>
      <c r="D23" s="23">
        <f>D7/$D$5*100</f>
        <v>38.645335256197136</v>
      </c>
    </row>
    <row r="24" spans="1:4" s="3" customFormat="1" ht="21" customHeight="1" x14ac:dyDescent="0.6">
      <c r="A24" s="13" t="s">
        <v>12</v>
      </c>
      <c r="B24" s="23">
        <f t="shared" si="2"/>
        <v>18.425690786936858</v>
      </c>
      <c r="C24" s="23">
        <f t="shared" si="3"/>
        <v>20.843502568390875</v>
      </c>
      <c r="D24" s="23">
        <f t="shared" ref="D24:D33" si="4">D8/$D$5*100</f>
        <v>16.240933682787919</v>
      </c>
    </row>
    <row r="25" spans="1:4" s="3" customFormat="1" ht="21" customHeight="1" x14ac:dyDescent="0.6">
      <c r="A25" s="13" t="s">
        <v>11</v>
      </c>
      <c r="B25" s="23">
        <f t="shared" si="2"/>
        <v>17.665552969782748</v>
      </c>
      <c r="C25" s="23">
        <f t="shared" si="3"/>
        <v>19.714471389320273</v>
      </c>
      <c r="D25" s="23">
        <f t="shared" si="4"/>
        <v>15.814131321810546</v>
      </c>
    </row>
    <row r="26" spans="1:4" s="3" customFormat="1" ht="21" customHeight="1" x14ac:dyDescent="0.6">
      <c r="A26" s="14" t="s">
        <v>10</v>
      </c>
      <c r="B26" s="23">
        <f t="shared" si="2"/>
        <v>11.096304159465063</v>
      </c>
      <c r="C26" s="23">
        <f t="shared" si="3"/>
        <v>11.510170827858081</v>
      </c>
      <c r="D26" s="23">
        <f t="shared" si="4"/>
        <v>10.722326089490887</v>
      </c>
    </row>
    <row r="27" spans="1:4" s="3" customFormat="1" ht="21" customHeight="1" x14ac:dyDescent="0.6">
      <c r="A27" s="13" t="s">
        <v>9</v>
      </c>
      <c r="B27" s="23">
        <f t="shared" si="2"/>
        <v>9.0242382177220684</v>
      </c>
      <c r="C27" s="23">
        <f t="shared" si="3"/>
        <v>9.0803440449169752</v>
      </c>
      <c r="D27" s="23">
        <f t="shared" si="4"/>
        <v>8.9735361551647443</v>
      </c>
    </row>
    <row r="28" spans="1:4" s="3" customFormat="1" ht="21" customHeight="1" x14ac:dyDescent="0.6">
      <c r="A28" s="13" t="s">
        <v>8</v>
      </c>
      <c r="B28" s="23">
        <f t="shared" si="2"/>
        <v>2.0314965273524863</v>
      </c>
      <c r="C28" s="23">
        <f t="shared" si="3"/>
        <v>2.4298267829411064</v>
      </c>
      <c r="D28" s="23">
        <f t="shared" si="4"/>
        <v>1.6715616215959481</v>
      </c>
    </row>
    <row r="29" spans="1:4" s="3" customFormat="1" ht="21" customHeight="1" x14ac:dyDescent="0.6">
      <c r="A29" s="15" t="s">
        <v>7</v>
      </c>
      <c r="B29" s="24" t="s">
        <v>0</v>
      </c>
      <c r="C29" s="24" t="s">
        <v>0</v>
      </c>
      <c r="D29" s="24" t="s">
        <v>0</v>
      </c>
    </row>
    <row r="30" spans="1:4" s="3" customFormat="1" ht="21" customHeight="1" x14ac:dyDescent="0.6">
      <c r="A30" s="14" t="s">
        <v>6</v>
      </c>
      <c r="B30" s="23">
        <f t="shared" si="2"/>
        <v>10.011840117584615</v>
      </c>
      <c r="C30" s="23">
        <f t="shared" si="3"/>
        <v>10.36506032732051</v>
      </c>
      <c r="D30" s="23">
        <f t="shared" si="4"/>
        <v>9.6926670667835353</v>
      </c>
    </row>
    <row r="31" spans="1:4" s="3" customFormat="1" ht="21" customHeight="1" x14ac:dyDescent="0.6">
      <c r="A31" s="15" t="s">
        <v>5</v>
      </c>
      <c r="B31" s="23">
        <f t="shared" si="2"/>
        <v>5.6760366907551809</v>
      </c>
      <c r="C31" s="23">
        <f t="shared" si="3"/>
        <v>5.9626185640903122</v>
      </c>
      <c r="D31" s="23">
        <f t="shared" si="4"/>
        <v>5.4170786575071563</v>
      </c>
    </row>
    <row r="32" spans="1:4" s="3" customFormat="1" ht="21" customHeight="1" x14ac:dyDescent="0.6">
      <c r="A32" s="15" t="s">
        <v>4</v>
      </c>
      <c r="B32" s="23">
        <f t="shared" si="2"/>
        <v>2.5782445778158838</v>
      </c>
      <c r="C32" s="23">
        <f t="shared" si="3"/>
        <v>2.9280850555489191</v>
      </c>
      <c r="D32" s="23">
        <f t="shared" si="4"/>
        <v>2.2621254841342151</v>
      </c>
    </row>
    <row r="33" spans="1:4" s="3" customFormat="1" ht="21" customHeight="1" x14ac:dyDescent="0.6">
      <c r="A33" s="15" t="s">
        <v>3</v>
      </c>
      <c r="B33" s="23">
        <f t="shared" si="2"/>
        <v>1.7575588490135505</v>
      </c>
      <c r="C33" s="23">
        <f t="shared" si="3"/>
        <v>1.4743567076812807</v>
      </c>
      <c r="D33" s="23">
        <f t="shared" si="4"/>
        <v>2.0134629251421639</v>
      </c>
    </row>
    <row r="34" spans="1:4" s="3" customFormat="1" ht="21" customHeight="1" x14ac:dyDescent="0.6">
      <c r="A34" s="13" t="s">
        <v>2</v>
      </c>
      <c r="B34" s="24" t="s">
        <v>0</v>
      </c>
      <c r="C34" s="24" t="s">
        <v>0</v>
      </c>
      <c r="D34" s="27" t="s">
        <v>0</v>
      </c>
    </row>
    <row r="35" spans="1:4" s="3" customFormat="1" ht="21" customHeight="1" x14ac:dyDescent="0.6">
      <c r="A35" s="16" t="s">
        <v>1</v>
      </c>
      <c r="B35" s="25" t="s">
        <v>0</v>
      </c>
      <c r="C35" s="26" t="s">
        <v>0</v>
      </c>
      <c r="D35" s="26" t="s">
        <v>0</v>
      </c>
    </row>
    <row r="36" spans="1:4" ht="26.25" customHeight="1" x14ac:dyDescent="0.7">
      <c r="A36" s="19" t="s">
        <v>23</v>
      </c>
      <c r="B36" s="3"/>
      <c r="C36" s="3"/>
      <c r="D36" s="3"/>
    </row>
    <row r="37" spans="1:4" ht="26.25" customHeight="1" x14ac:dyDescent="0.7">
      <c r="A37" s="22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2019-03-11T10:26:02Z</cp:lastPrinted>
  <dcterms:created xsi:type="dcterms:W3CDTF">2017-03-06T02:14:49Z</dcterms:created>
  <dcterms:modified xsi:type="dcterms:W3CDTF">2021-01-25T02:18:52Z</dcterms:modified>
</cp:coreProperties>
</file>