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2.2" sheetId="1" r:id="rId1"/>
  </sheets>
  <definedNames>
    <definedName name="_xlnm.Print_Area" localSheetId="0">'T-12.2'!$A$1:$T$26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</calcChain>
</file>

<file path=xl/sharedStrings.xml><?xml version="1.0" encoding="utf-8"?>
<sst xmlns="http://schemas.openxmlformats.org/spreadsheetml/2006/main" count="61" uniqueCount="36">
  <si>
    <t>ตาราง</t>
  </si>
  <si>
    <t>สถานประกอบการ และลูกจ้าง จำแนกตามขนาดของสถานประกอบการ พ.ศ. 2557- 2559</t>
  </si>
  <si>
    <t>Table</t>
  </si>
  <si>
    <t>Establishment and Employee by Size of Establishment: 2014- 2016</t>
  </si>
  <si>
    <t xml:space="preserve">    ขนาดของสถานประกอบการ (คน)   Size of Establishment (person)</t>
  </si>
  <si>
    <t>อัตราการเปลี่ยนแปลง (%)</t>
  </si>
  <si>
    <t xml:space="preserve">2556                 </t>
  </si>
  <si>
    <t xml:space="preserve">2557                 </t>
  </si>
  <si>
    <t xml:space="preserve">2558                 </t>
  </si>
  <si>
    <t xml:space="preserve">2559                 </t>
  </si>
  <si>
    <t>Percentage change</t>
  </si>
  <si>
    <t>(2013)</t>
  </si>
  <si>
    <t>(2014)</t>
  </si>
  <si>
    <t>(2015)</t>
  </si>
  <si>
    <t>(2016)</t>
  </si>
  <si>
    <t>2557 (2014)</t>
  </si>
  <si>
    <t>2558 (2015)</t>
  </si>
  <si>
    <t>2559 (2016)</t>
  </si>
  <si>
    <t>สปก.</t>
  </si>
  <si>
    <t>ลูกจ้าง</t>
  </si>
  <si>
    <t>Est.</t>
  </si>
  <si>
    <t>Emp.</t>
  </si>
  <si>
    <t>ข้อมูลปี 58 ในเล่มปีที่แล้วผิด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</si>
  <si>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</si>
  <si>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</si>
  <si>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</si>
  <si>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</si>
  <si>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</si>
  <si>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</si>
  <si>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</si>
  <si>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</si>
  <si>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</si>
  <si>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</si>
  <si>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-  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</si>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</sst>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/>
    <xf numFmtId="49" fontId="5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quotePrefix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center" indent="1"/>
    </xf>
    <xf numFmtId="187" fontId="2" fillId="0" borderId="14" xfId="0" applyNumberFormat="1" applyFont="1" applyBorder="1" applyAlignment="1">
      <alignment horizontal="right" vertical="center" indent="1"/>
    </xf>
    <xf numFmtId="187" fontId="2" fillId="0" borderId="5" xfId="0" applyNumberFormat="1" applyFont="1" applyBorder="1" applyAlignment="1">
      <alignment horizontal="right" vertical="center" indent="1"/>
    </xf>
    <xf numFmtId="0" fontId="7" fillId="0" borderId="0" xfId="0" applyFont="1" applyBorder="1"/>
    <xf numFmtId="16" fontId="4" fillId="0" borderId="0" xfId="0" quotePrefix="1" applyNumberFormat="1" applyFont="1" applyBorder="1" applyAlignment="1">
      <alignment horizontal="center" vertical="center"/>
    </xf>
    <xf numFmtId="16" fontId="4" fillId="0" borderId="4" xfId="0" quotePrefix="1" applyNumberFormat="1" applyFont="1" applyBorder="1" applyAlignment="1">
      <alignment horizontal="center" vertical="center"/>
    </xf>
    <xf numFmtId="3" fontId="4" fillId="0" borderId="4" xfId="0" quotePrefix="1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 indent="1"/>
    </xf>
    <xf numFmtId="187" fontId="4" fillId="0" borderId="14" xfId="0" applyNumberFormat="1" applyFont="1" applyBorder="1" applyAlignment="1">
      <alignment horizontal="right" vertical="center" indent="1"/>
    </xf>
    <xf numFmtId="187" fontId="4" fillId="0" borderId="5" xfId="0" applyNumberFormat="1" applyFont="1" applyBorder="1" applyAlignment="1">
      <alignment horizontal="right" vertical="center" indent="1"/>
    </xf>
    <xf numFmtId="0" fontId="7" fillId="0" borderId="0" xfId="0" applyFont="1" applyBorder="1" applyAlignment="1"/>
    <xf numFmtId="2" fontId="2" fillId="0" borderId="0" xfId="0" applyNumberFormat="1" applyFont="1" applyBorder="1" applyAlignment="1">
      <alignment horizontal="right" vertical="center" indent="3"/>
    </xf>
    <xf numFmtId="0" fontId="4" fillId="0" borderId="0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6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7" xfId="0" applyFont="1" applyBorder="1"/>
    <xf numFmtId="0" fontId="6" fillId="0" borderId="7" xfId="0" applyFont="1" applyBorder="1"/>
    <xf numFmtId="0" fontId="4" fillId="0" borderId="13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26</xdr:row>
      <xdr:rowOff>0</xdr:rowOff>
    </xdr:from>
    <xdr:to>
      <xdr:col>19</xdr:col>
      <xdr:colOff>9525</xdr:colOff>
      <xdr:row>27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72575" y="687705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12874</xdr:colOff>
      <xdr:row>0</xdr:row>
      <xdr:rowOff>0</xdr:rowOff>
    </xdr:from>
    <xdr:to>
      <xdr:col>20</xdr:col>
      <xdr:colOff>333750</xdr:colOff>
      <xdr:row>25</xdr:row>
      <xdr:rowOff>190500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175924" y="0"/>
          <a:ext cx="901901" cy="6848475"/>
          <a:chOff x="1010" y="0"/>
          <a:chExt cx="58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4" y="35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5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25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26"/>
  <sheetViews>
    <sheetView showGridLines="0" tabSelected="1" workbookViewId="0">
      <selection activeCell="O23" sqref="O23"/>
    </sheetView>
  </sheetViews>
  <sheetFormatPr defaultRowHeight="18.75" x14ac:dyDescent="0.3"/>
  <cols>
    <col min="1" max="1" width="1.7109375" style="64" customWidth="1"/>
    <col min="2" max="2" width="5.85546875" style="64" customWidth="1"/>
    <col min="3" max="3" width="5.28515625" style="64" customWidth="1"/>
    <col min="4" max="4" width="14.28515625" style="64" customWidth="1"/>
    <col min="5" max="5" width="13.7109375" style="64" hidden="1" customWidth="1"/>
    <col min="6" max="6" width="0.85546875" style="64" hidden="1" customWidth="1"/>
    <col min="7" max="12" width="10.7109375" style="64" customWidth="1"/>
    <col min="13" max="14" width="9.28515625" style="64" hidden="1" customWidth="1"/>
    <col min="15" max="17" width="10.7109375" style="64" customWidth="1"/>
    <col min="18" max="18" width="11.5703125" style="64" customWidth="1"/>
    <col min="19" max="19" width="2.28515625" style="6" customWidth="1"/>
    <col min="20" max="20" width="8.7109375" style="6" customWidth="1"/>
    <col min="21" max="22" width="9.140625" style="6"/>
    <col min="23" max="23" width="10.42578125" style="6" customWidth="1"/>
    <col min="24" max="16384" width="9.140625" style="6"/>
  </cols>
  <sheetData>
    <row r="1" spans="1:23" s="3" customFormat="1" x14ac:dyDescent="0.3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3" s="5" customFormat="1" ht="18" customHeight="1" x14ac:dyDescent="0.3">
      <c r="A2" s="4"/>
      <c r="B2" s="1" t="s">
        <v>2</v>
      </c>
      <c r="C2" s="2">
        <v>12.2</v>
      </c>
      <c r="D2" s="1" t="s">
        <v>3</v>
      </c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3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3" s="14" customFormat="1" ht="17.25" customHeight="1" x14ac:dyDescent="0.45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9"/>
      <c r="L4" s="10"/>
      <c r="M4" s="11" t="s">
        <v>5</v>
      </c>
      <c r="N4" s="12"/>
      <c r="O4" s="12"/>
      <c r="P4" s="12"/>
      <c r="Q4" s="12"/>
      <c r="R4" s="12"/>
      <c r="S4" s="13"/>
    </row>
    <row r="5" spans="1:23" s="14" customFormat="1" ht="21" customHeight="1" x14ac:dyDescent="0.25">
      <c r="A5" s="15"/>
      <c r="B5" s="15"/>
      <c r="C5" s="15"/>
      <c r="D5" s="16"/>
      <c r="E5" s="17" t="s">
        <v>6</v>
      </c>
      <c r="F5" s="18"/>
      <c r="G5" s="17" t="s">
        <v>7</v>
      </c>
      <c r="H5" s="18"/>
      <c r="I5" s="17" t="s">
        <v>8</v>
      </c>
      <c r="J5" s="18"/>
      <c r="K5" s="17" t="s">
        <v>9</v>
      </c>
      <c r="L5" s="18"/>
      <c r="M5" s="19" t="s">
        <v>10</v>
      </c>
      <c r="N5" s="20"/>
      <c r="O5" s="20"/>
      <c r="P5" s="20"/>
      <c r="Q5" s="20"/>
      <c r="R5" s="20"/>
      <c r="S5" s="13"/>
    </row>
    <row r="6" spans="1:23" s="14" customFormat="1" ht="21" customHeight="1" x14ac:dyDescent="0.25">
      <c r="A6" s="15"/>
      <c r="B6" s="15"/>
      <c r="C6" s="15"/>
      <c r="D6" s="16"/>
      <c r="E6" s="21" t="s">
        <v>11</v>
      </c>
      <c r="F6" s="22"/>
      <c r="G6" s="21" t="s">
        <v>12</v>
      </c>
      <c r="H6" s="22"/>
      <c r="I6" s="21" t="s">
        <v>13</v>
      </c>
      <c r="J6" s="22"/>
      <c r="K6" s="21" t="s">
        <v>14</v>
      </c>
      <c r="L6" s="22"/>
      <c r="M6" s="23" t="s">
        <v>15</v>
      </c>
      <c r="N6" s="24"/>
      <c r="O6" s="23" t="s">
        <v>16</v>
      </c>
      <c r="P6" s="24"/>
      <c r="Q6" s="23" t="s">
        <v>17</v>
      </c>
      <c r="R6" s="25"/>
      <c r="S6" s="13"/>
    </row>
    <row r="7" spans="1:23" s="14" customFormat="1" ht="20.25" customHeight="1" x14ac:dyDescent="0.25">
      <c r="A7" s="15"/>
      <c r="B7" s="15"/>
      <c r="C7" s="15"/>
      <c r="D7" s="16"/>
      <c r="E7" s="26" t="s">
        <v>18</v>
      </c>
      <c r="F7" s="26" t="s">
        <v>19</v>
      </c>
      <c r="G7" s="26" t="s">
        <v>18</v>
      </c>
      <c r="H7" s="26" t="s">
        <v>19</v>
      </c>
      <c r="I7" s="26" t="s">
        <v>18</v>
      </c>
      <c r="J7" s="26" t="s">
        <v>19</v>
      </c>
      <c r="K7" s="26" t="s">
        <v>18</v>
      </c>
      <c r="L7" s="26" t="s">
        <v>19</v>
      </c>
      <c r="M7" s="26" t="s">
        <v>18</v>
      </c>
      <c r="N7" s="26" t="s">
        <v>19</v>
      </c>
      <c r="O7" s="26" t="s">
        <v>18</v>
      </c>
      <c r="P7" s="26" t="s">
        <v>19</v>
      </c>
      <c r="Q7" s="26" t="s">
        <v>18</v>
      </c>
      <c r="R7" s="27" t="s">
        <v>19</v>
      </c>
      <c r="S7" s="13"/>
    </row>
    <row r="8" spans="1:23" s="14" customFormat="1" ht="20.25" customHeight="1" x14ac:dyDescent="0.25">
      <c r="A8" s="28"/>
      <c r="B8" s="28"/>
      <c r="C8" s="28"/>
      <c r="D8" s="29"/>
      <c r="E8" s="30" t="s">
        <v>20</v>
      </c>
      <c r="F8" s="30" t="s">
        <v>21</v>
      </c>
      <c r="G8" s="30" t="s">
        <v>20</v>
      </c>
      <c r="H8" s="30" t="s">
        <v>21</v>
      </c>
      <c r="I8" s="30" t="s">
        <v>20</v>
      </c>
      <c r="J8" s="30" t="s">
        <v>21</v>
      </c>
      <c r="K8" s="30" t="s">
        <v>20</v>
      </c>
      <c r="L8" s="30" t="s">
        <v>21</v>
      </c>
      <c r="M8" s="30" t="s">
        <v>20</v>
      </c>
      <c r="N8" s="30" t="s">
        <v>21</v>
      </c>
      <c r="O8" s="30" t="s">
        <v>20</v>
      </c>
      <c r="P8" s="30" t="s">
        <v>21</v>
      </c>
      <c r="Q8" s="30" t="s">
        <v>20</v>
      </c>
      <c r="R8" s="31" t="s">
        <v>21</v>
      </c>
      <c r="S8" s="13"/>
      <c r="V8" s="14" t="s">
        <v>22</v>
      </c>
    </row>
    <row r="9" spans="1:23" s="14" customFormat="1" ht="9" customHeight="1" x14ac:dyDescent="0.25">
      <c r="A9" s="32"/>
      <c r="B9" s="32"/>
      <c r="C9" s="32"/>
      <c r="D9" s="33"/>
      <c r="E9" s="33"/>
      <c r="F9" s="33"/>
      <c r="G9" s="34"/>
      <c r="H9" s="34"/>
      <c r="I9" s="34"/>
      <c r="J9" s="34"/>
      <c r="K9" s="34"/>
      <c r="L9" s="34"/>
      <c r="M9" s="34"/>
      <c r="N9" s="35"/>
      <c r="O9" s="34"/>
      <c r="P9" s="35"/>
      <c r="Q9" s="35"/>
      <c r="R9" s="36"/>
      <c r="S9" s="13"/>
    </row>
    <row r="10" spans="1:23" s="43" customFormat="1" ht="25.5" customHeight="1" x14ac:dyDescent="0.25">
      <c r="A10" s="37" t="s">
        <v>23</v>
      </c>
      <c r="B10" s="37"/>
      <c r="C10" s="37"/>
      <c r="D10" s="38"/>
      <c r="E10" s="39">
        <v>3225</v>
      </c>
      <c r="F10" s="39">
        <v>29101</v>
      </c>
      <c r="G10" s="40">
        <v>2921</v>
      </c>
      <c r="H10" s="40">
        <v>29199</v>
      </c>
      <c r="I10" s="40">
        <v>2331</v>
      </c>
      <c r="J10" s="40">
        <v>28701</v>
      </c>
      <c r="K10" s="40">
        <v>2092</v>
      </c>
      <c r="L10" s="40">
        <v>29371</v>
      </c>
      <c r="M10" s="41">
        <f>((G10-E10)*100)/E10</f>
        <v>-9.4263565891472876</v>
      </c>
      <c r="N10" s="41">
        <f t="shared" ref="N10:O19" si="0">((H10-F10)*100)/F10</f>
        <v>0.33675818700388305</v>
      </c>
      <c r="O10" s="41">
        <f>((I10-G10)*100)/G10</f>
        <v>-20.198562136254708</v>
      </c>
      <c r="P10" s="41">
        <f t="shared" ref="P10:R19" si="1">((J10-H10)*100)/H10</f>
        <v>-1.7055378608856469</v>
      </c>
      <c r="Q10" s="41">
        <f t="shared" si="1"/>
        <v>-10.253110253110252</v>
      </c>
      <c r="R10" s="42">
        <f t="shared" si="1"/>
        <v>2.3344134350719488</v>
      </c>
    </row>
    <row r="11" spans="1:23" s="50" customFormat="1" ht="30.75" customHeight="1" x14ac:dyDescent="0.25">
      <c r="A11" s="44" t="s">
        <v>24</v>
      </c>
      <c r="B11" s="44"/>
      <c r="C11" s="44"/>
      <c r="D11" s="45"/>
      <c r="E11" s="46">
        <v>2083</v>
      </c>
      <c r="F11" s="46">
        <v>4081</v>
      </c>
      <c r="G11" s="47">
        <v>1781</v>
      </c>
      <c r="H11" s="47">
        <v>3556</v>
      </c>
      <c r="I11" s="47">
        <v>1233</v>
      </c>
      <c r="J11" s="47">
        <v>2572</v>
      </c>
      <c r="K11" s="40">
        <v>996</v>
      </c>
      <c r="L11" s="40">
        <v>2116</v>
      </c>
      <c r="M11" s="48">
        <f t="shared" ref="M11:M19" si="2">((G11-E11)*100)/E11</f>
        <v>-14.498319731156984</v>
      </c>
      <c r="N11" s="48">
        <f t="shared" si="0"/>
        <v>-12.864493996569468</v>
      </c>
      <c r="O11" s="48">
        <f t="shared" si="0"/>
        <v>-30.76923076923077</v>
      </c>
      <c r="P11" s="48">
        <f t="shared" si="1"/>
        <v>-27.671541057367829</v>
      </c>
      <c r="Q11" s="48">
        <f t="shared" si="1"/>
        <v>-19.221411192214113</v>
      </c>
      <c r="R11" s="49">
        <f t="shared" si="1"/>
        <v>-17.729393468118197</v>
      </c>
      <c r="W11" s="51"/>
    </row>
    <row r="12" spans="1:23" s="50" customFormat="1" ht="30.75" customHeight="1" x14ac:dyDescent="0.25">
      <c r="A12" s="52" t="s">
        <v>25</v>
      </c>
      <c r="B12" s="52"/>
      <c r="C12" s="52"/>
      <c r="D12" s="53"/>
      <c r="E12" s="46">
        <v>682</v>
      </c>
      <c r="F12" s="46">
        <v>4627</v>
      </c>
      <c r="G12" s="47">
        <v>651</v>
      </c>
      <c r="H12" s="47">
        <v>4422</v>
      </c>
      <c r="I12" s="47">
        <v>580</v>
      </c>
      <c r="J12" s="47">
        <v>3983</v>
      </c>
      <c r="K12" s="40">
        <v>539</v>
      </c>
      <c r="L12" s="40">
        <v>3719</v>
      </c>
      <c r="M12" s="48">
        <f t="shared" si="2"/>
        <v>-4.5454545454545459</v>
      </c>
      <c r="N12" s="48">
        <f t="shared" si="0"/>
        <v>-4.430516533390966</v>
      </c>
      <c r="O12" s="48">
        <f t="shared" si="0"/>
        <v>-10.906298003072196</v>
      </c>
      <c r="P12" s="48">
        <f t="shared" si="1"/>
        <v>-9.9276345545002265</v>
      </c>
      <c r="Q12" s="48">
        <f t="shared" si="1"/>
        <v>-7.068965517241379</v>
      </c>
      <c r="R12" s="49">
        <f t="shared" si="1"/>
        <v>-6.628169721315591</v>
      </c>
    </row>
    <row r="13" spans="1:23" s="54" customFormat="1" ht="30.75" customHeight="1" x14ac:dyDescent="0.25">
      <c r="A13" s="52" t="s">
        <v>26</v>
      </c>
      <c r="B13" s="52"/>
      <c r="C13" s="52"/>
      <c r="D13" s="53"/>
      <c r="E13" s="46">
        <v>205</v>
      </c>
      <c r="F13" s="46">
        <v>2783</v>
      </c>
      <c r="G13" s="47">
        <v>228</v>
      </c>
      <c r="H13" s="47">
        <v>3064</v>
      </c>
      <c r="I13" s="47">
        <v>250</v>
      </c>
      <c r="J13" s="47">
        <v>3378</v>
      </c>
      <c r="K13" s="47">
        <v>261</v>
      </c>
      <c r="L13" s="47">
        <v>3500</v>
      </c>
      <c r="M13" s="48">
        <f t="shared" si="2"/>
        <v>11.219512195121951</v>
      </c>
      <c r="N13" s="48">
        <f t="shared" si="0"/>
        <v>10.09701760689903</v>
      </c>
      <c r="O13" s="48">
        <f t="shared" si="0"/>
        <v>9.6491228070175445</v>
      </c>
      <c r="P13" s="48">
        <f t="shared" si="1"/>
        <v>10.248041775456919</v>
      </c>
      <c r="Q13" s="48">
        <f t="shared" si="1"/>
        <v>4.4000000000000004</v>
      </c>
      <c r="R13" s="49">
        <f t="shared" si="1"/>
        <v>3.6116044997039669</v>
      </c>
    </row>
    <row r="14" spans="1:23" s="54" customFormat="1" ht="30.75" customHeight="1" x14ac:dyDescent="0.25">
      <c r="A14" s="52" t="s">
        <v>27</v>
      </c>
      <c r="B14" s="52"/>
      <c r="C14" s="52"/>
      <c r="D14" s="53"/>
      <c r="E14" s="46">
        <v>178</v>
      </c>
      <c r="F14" s="46">
        <v>5412</v>
      </c>
      <c r="G14" s="47">
        <v>178</v>
      </c>
      <c r="H14" s="47">
        <v>5503</v>
      </c>
      <c r="I14" s="47">
        <v>183</v>
      </c>
      <c r="J14" s="47">
        <v>5779</v>
      </c>
      <c r="K14" s="47">
        <v>201</v>
      </c>
      <c r="L14" s="47">
        <v>6411</v>
      </c>
      <c r="M14" s="48">
        <f t="shared" si="2"/>
        <v>0</v>
      </c>
      <c r="N14" s="48">
        <f t="shared" si="0"/>
        <v>1.6814486326681448</v>
      </c>
      <c r="O14" s="48">
        <f t="shared" si="0"/>
        <v>2.808988764044944</v>
      </c>
      <c r="P14" s="48">
        <f t="shared" si="1"/>
        <v>5.0154461202980194</v>
      </c>
      <c r="Q14" s="48">
        <f t="shared" si="1"/>
        <v>9.8360655737704921</v>
      </c>
      <c r="R14" s="49">
        <f t="shared" si="1"/>
        <v>10.936148122512545</v>
      </c>
    </row>
    <row r="15" spans="1:23" s="54" customFormat="1" ht="30.75" customHeight="1" x14ac:dyDescent="0.25">
      <c r="A15" s="52" t="s">
        <v>28</v>
      </c>
      <c r="B15" s="52"/>
      <c r="C15" s="52"/>
      <c r="D15" s="53"/>
      <c r="E15" s="46">
        <v>41</v>
      </c>
      <c r="F15" s="46">
        <v>2919</v>
      </c>
      <c r="G15" s="47">
        <v>45</v>
      </c>
      <c r="H15" s="47">
        <v>3293</v>
      </c>
      <c r="I15" s="47">
        <v>44</v>
      </c>
      <c r="J15" s="47">
        <v>3114</v>
      </c>
      <c r="K15" s="47">
        <v>54</v>
      </c>
      <c r="L15" s="47">
        <v>3709</v>
      </c>
      <c r="M15" s="48">
        <f t="shared" si="2"/>
        <v>9.7560975609756095</v>
      </c>
      <c r="N15" s="48">
        <f t="shared" si="0"/>
        <v>12.812607057211373</v>
      </c>
      <c r="O15" s="48">
        <f t="shared" si="0"/>
        <v>-2.2222222222222223</v>
      </c>
      <c r="P15" s="48">
        <f t="shared" si="1"/>
        <v>-5.4357728515031889</v>
      </c>
      <c r="Q15" s="48">
        <f t="shared" si="1"/>
        <v>22.727272727272727</v>
      </c>
      <c r="R15" s="49">
        <f t="shared" si="1"/>
        <v>19.107257546563904</v>
      </c>
    </row>
    <row r="16" spans="1:23" s="54" customFormat="1" ht="30.75" customHeight="1" x14ac:dyDescent="0.25">
      <c r="A16" s="52" t="s">
        <v>29</v>
      </c>
      <c r="B16" s="52"/>
      <c r="C16" s="52"/>
      <c r="D16" s="53"/>
      <c r="E16" s="46">
        <v>26</v>
      </c>
      <c r="F16" s="46">
        <v>4238</v>
      </c>
      <c r="G16" s="47">
        <v>30</v>
      </c>
      <c r="H16" s="47">
        <v>4943</v>
      </c>
      <c r="I16" s="47">
        <v>33</v>
      </c>
      <c r="J16" s="47">
        <v>5194</v>
      </c>
      <c r="K16" s="47">
        <v>34</v>
      </c>
      <c r="L16" s="47">
        <v>5592</v>
      </c>
      <c r="M16" s="48">
        <f t="shared" si="2"/>
        <v>15.384615384615385</v>
      </c>
      <c r="N16" s="48">
        <f t="shared" si="0"/>
        <v>16.635205285512033</v>
      </c>
      <c r="O16" s="48">
        <f t="shared" si="0"/>
        <v>10</v>
      </c>
      <c r="P16" s="48">
        <f t="shared" si="1"/>
        <v>5.0778879223143836</v>
      </c>
      <c r="Q16" s="48">
        <f t="shared" si="1"/>
        <v>3.0303030303030303</v>
      </c>
      <c r="R16" s="49">
        <f t="shared" si="1"/>
        <v>7.6626877165960723</v>
      </c>
    </row>
    <row r="17" spans="1:18" s="54" customFormat="1" ht="30.75" customHeight="1" x14ac:dyDescent="0.25">
      <c r="A17" s="52" t="s">
        <v>30</v>
      </c>
      <c r="B17" s="52"/>
      <c r="C17" s="52"/>
      <c r="D17" s="53"/>
      <c r="E17" s="46">
        <v>6</v>
      </c>
      <c r="F17" s="46">
        <v>2288</v>
      </c>
      <c r="G17" s="47">
        <v>5</v>
      </c>
      <c r="H17" s="47">
        <v>1849</v>
      </c>
      <c r="I17" s="47">
        <v>4</v>
      </c>
      <c r="J17" s="47">
        <v>1499</v>
      </c>
      <c r="K17" s="47">
        <v>3</v>
      </c>
      <c r="L17" s="47">
        <v>1263</v>
      </c>
      <c r="M17" s="48">
        <f t="shared" si="2"/>
        <v>-16.666666666666668</v>
      </c>
      <c r="N17" s="48">
        <f t="shared" si="0"/>
        <v>-19.187062937062937</v>
      </c>
      <c r="O17" s="48">
        <f t="shared" si="0"/>
        <v>-20</v>
      </c>
      <c r="P17" s="48">
        <f t="shared" si="1"/>
        <v>-18.929150892374256</v>
      </c>
      <c r="Q17" s="48">
        <f t="shared" si="1"/>
        <v>-25</v>
      </c>
      <c r="R17" s="49">
        <f t="shared" si="1"/>
        <v>-15.743829219479654</v>
      </c>
    </row>
    <row r="18" spans="1:18" s="54" customFormat="1" ht="30.75" customHeight="1" x14ac:dyDescent="0.25">
      <c r="A18" s="52" t="s">
        <v>31</v>
      </c>
      <c r="B18" s="52"/>
      <c r="C18" s="52"/>
      <c r="D18" s="53"/>
      <c r="E18" s="46">
        <v>4</v>
      </c>
      <c r="F18" s="46">
        <v>2753</v>
      </c>
      <c r="G18" s="47">
        <v>2</v>
      </c>
      <c r="H18" s="47">
        <v>1536</v>
      </c>
      <c r="I18" s="47">
        <v>3</v>
      </c>
      <c r="J18" s="47">
        <v>2149</v>
      </c>
      <c r="K18" s="47">
        <v>3</v>
      </c>
      <c r="L18" s="47">
        <v>1930</v>
      </c>
      <c r="M18" s="48">
        <f t="shared" si="2"/>
        <v>-50</v>
      </c>
      <c r="N18" s="48">
        <f t="shared" si="0"/>
        <v>-44.206320377769707</v>
      </c>
      <c r="O18" s="48">
        <f t="shared" si="0"/>
        <v>50</v>
      </c>
      <c r="P18" s="48">
        <f t="shared" si="1"/>
        <v>39.908854166666664</v>
      </c>
      <c r="Q18" s="48">
        <f t="shared" si="1"/>
        <v>0</v>
      </c>
      <c r="R18" s="49">
        <f t="shared" si="1"/>
        <v>-10.190786412284783</v>
      </c>
    </row>
    <row r="19" spans="1:18" s="54" customFormat="1" ht="30.75" customHeight="1" x14ac:dyDescent="0.25">
      <c r="A19" s="55" t="s">
        <v>32</v>
      </c>
      <c r="B19" s="55"/>
      <c r="C19" s="55"/>
      <c r="D19" s="56"/>
      <c r="E19" s="57" t="s">
        <v>33</v>
      </c>
      <c r="F19" s="57" t="s">
        <v>33</v>
      </c>
      <c r="G19" s="47">
        <v>1</v>
      </c>
      <c r="H19" s="47">
        <v>1033</v>
      </c>
      <c r="I19" s="47">
        <v>1</v>
      </c>
      <c r="J19" s="47">
        <v>1033</v>
      </c>
      <c r="K19" s="47">
        <v>1</v>
      </c>
      <c r="L19" s="47">
        <v>1131</v>
      </c>
      <c r="M19" s="48" t="e">
        <f t="shared" si="2"/>
        <v>#VALUE!</v>
      </c>
      <c r="N19" s="48" t="e">
        <f t="shared" si="0"/>
        <v>#VALUE!</v>
      </c>
      <c r="O19" s="48">
        <f t="shared" si="0"/>
        <v>0</v>
      </c>
      <c r="P19" s="48">
        <f t="shared" si="1"/>
        <v>0</v>
      </c>
      <c r="Q19" s="48">
        <f t="shared" si="1"/>
        <v>0</v>
      </c>
      <c r="R19" s="49">
        <f t="shared" si="1"/>
        <v>9.4869312681510163</v>
      </c>
    </row>
    <row r="20" spans="1:18" s="62" customFormat="1" ht="2.25" customHeight="1" x14ac:dyDescent="0.3">
      <c r="A20" s="58"/>
      <c r="B20" s="59"/>
      <c r="C20" s="59"/>
      <c r="D20" s="59"/>
      <c r="E20" s="59"/>
      <c r="F20" s="59"/>
      <c r="G20" s="60"/>
      <c r="H20" s="60"/>
      <c r="I20" s="60"/>
      <c r="J20" s="60"/>
      <c r="K20" s="60"/>
      <c r="L20" s="60"/>
      <c r="M20" s="60"/>
      <c r="N20" s="61"/>
      <c r="O20" s="60"/>
      <c r="P20" s="61"/>
      <c r="Q20" s="61"/>
      <c r="R20" s="61"/>
    </row>
    <row r="21" spans="1:18" s="62" customFormat="1" ht="2.25" customHeight="1" x14ac:dyDescent="0.3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</row>
    <row r="22" spans="1:18" s="62" customFormat="1" ht="17.25" x14ac:dyDescent="0.3">
      <c r="A22" s="63"/>
      <c r="B22" s="63" t="s">
        <v>34</v>
      </c>
      <c r="C22" s="63"/>
      <c r="D22" s="63"/>
      <c r="E22" s="63"/>
      <c r="F22" s="63"/>
      <c r="G22" s="63"/>
      <c r="H22" s="63"/>
      <c r="I22" s="63"/>
      <c r="J22" s="63"/>
      <c r="K22" s="63"/>
      <c r="M22" s="63"/>
      <c r="N22" s="63"/>
      <c r="O22" s="63"/>
      <c r="P22" s="63"/>
      <c r="Q22" s="63"/>
      <c r="R22" s="63"/>
    </row>
    <row r="23" spans="1:18" s="62" customFormat="1" ht="17.25" x14ac:dyDescent="0.3">
      <c r="A23" s="63"/>
      <c r="B23" s="63" t="s">
        <v>35</v>
      </c>
      <c r="C23" s="63"/>
      <c r="D23" s="63"/>
      <c r="E23" s="63"/>
      <c r="F23" s="63"/>
      <c r="G23" s="63"/>
      <c r="H23" s="63"/>
      <c r="I23" s="63"/>
      <c r="J23" s="63"/>
      <c r="K23" s="63"/>
      <c r="M23" s="63"/>
      <c r="N23" s="63"/>
      <c r="O23" s="63"/>
      <c r="P23" s="63"/>
      <c r="Q23" s="63"/>
      <c r="R23" s="63"/>
    </row>
    <row r="24" spans="1:18" s="62" customFormat="1" ht="17.25" x14ac:dyDescent="0.3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M24" s="63"/>
      <c r="N24" s="63"/>
      <c r="O24" s="63"/>
      <c r="P24" s="63"/>
      <c r="Q24" s="63"/>
      <c r="R24" s="63"/>
    </row>
    <row r="25" spans="1:18" s="62" customFormat="1" ht="17.25" x14ac:dyDescent="0.3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M25" s="63"/>
      <c r="N25" s="63"/>
      <c r="O25" s="63"/>
      <c r="P25" s="63"/>
      <c r="Q25" s="63"/>
      <c r="R25" s="63"/>
    </row>
    <row r="26" spans="1:18" s="62" customFormat="1" ht="17.25" x14ac:dyDescent="0.3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</row>
  </sheetData>
  <mergeCells count="24">
    <mergeCell ref="A18:D18"/>
    <mergeCell ref="A19:D19"/>
    <mergeCell ref="A12:D12"/>
    <mergeCell ref="A13:D13"/>
    <mergeCell ref="A14:D14"/>
    <mergeCell ref="A15:D15"/>
    <mergeCell ref="A16:D16"/>
    <mergeCell ref="A17:D17"/>
    <mergeCell ref="K6:L6"/>
    <mergeCell ref="M6:N6"/>
    <mergeCell ref="O6:P6"/>
    <mergeCell ref="Q6:R6"/>
    <mergeCell ref="A10:D10"/>
    <mergeCell ref="A11:D11"/>
    <mergeCell ref="A4:D8"/>
    <mergeCell ref="M4:R4"/>
    <mergeCell ref="E5:F5"/>
    <mergeCell ref="G5:H5"/>
    <mergeCell ref="I5:J5"/>
    <mergeCell ref="K5:L5"/>
    <mergeCell ref="M5:R5"/>
    <mergeCell ref="E6:F6"/>
    <mergeCell ref="G6:H6"/>
    <mergeCell ref="I6:J6"/>
  </mergeCells>
  <pageMargins left="0.55118110236220474" right="0.35433070866141736" top="0.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2018-01-09T04:12:34Z</dcterms:created>
  <dcterms:modified xsi:type="dcterms:W3CDTF">2018-01-09T04:13:31Z</dcterms:modified>
</cp:coreProperties>
</file>