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20.2" sheetId="1" r:id="rId1"/>
  </sheets>
  <definedNames>
    <definedName name="_xlnm.Print_Area" localSheetId="0">'T-20.2'!$A$1:$AT$38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Q34" i="1"/>
  <c r="O34" i="1"/>
  <c r="E34" i="1"/>
  <c r="S33" i="1"/>
  <c r="Q33" i="1"/>
  <c r="O33" i="1"/>
  <c r="E33" i="1"/>
  <c r="S32" i="1"/>
  <c r="Q32" i="1"/>
  <c r="O32" i="1"/>
  <c r="E32" i="1"/>
  <c r="S31" i="1"/>
  <c r="Q31" i="1"/>
  <c r="O31" i="1"/>
  <c r="E31" i="1"/>
  <c r="S30" i="1"/>
  <c r="Q30" i="1"/>
  <c r="O30" i="1"/>
  <c r="E30" i="1"/>
  <c r="S29" i="1"/>
  <c r="Q29" i="1"/>
  <c r="O29" i="1"/>
  <c r="E29" i="1"/>
  <c r="S28" i="1"/>
  <c r="Q28" i="1"/>
  <c r="O28" i="1"/>
  <c r="E28" i="1"/>
  <c r="S27" i="1"/>
  <c r="Q27" i="1"/>
  <c r="O27" i="1"/>
  <c r="E27" i="1"/>
  <c r="S26" i="1"/>
  <c r="Q26" i="1"/>
  <c r="O26" i="1"/>
  <c r="E26" i="1"/>
  <c r="S25" i="1"/>
  <c r="Q25" i="1"/>
  <c r="O25" i="1"/>
  <c r="E25" i="1"/>
  <c r="S24" i="1"/>
  <c r="Q24" i="1"/>
  <c r="O24" i="1"/>
  <c r="E24" i="1"/>
  <c r="S23" i="1"/>
  <c r="Q23" i="1"/>
  <c r="O23" i="1"/>
  <c r="E23" i="1"/>
  <c r="S22" i="1"/>
  <c r="Q22" i="1"/>
  <c r="O22" i="1"/>
  <c r="E22" i="1"/>
  <c r="S21" i="1"/>
  <c r="Q21" i="1"/>
  <c r="O21" i="1"/>
  <c r="E21" i="1"/>
  <c r="S20" i="1"/>
  <c r="Q20" i="1"/>
  <c r="O20" i="1"/>
  <c r="E20" i="1"/>
  <c r="S19" i="1"/>
  <c r="Q19" i="1"/>
  <c r="O19" i="1"/>
  <c r="E19" i="1"/>
  <c r="S18" i="1"/>
  <c r="Q18" i="1"/>
  <c r="O18" i="1"/>
  <c r="E18" i="1"/>
  <c r="S17" i="1"/>
  <c r="Q17" i="1"/>
  <c r="O17" i="1"/>
  <c r="E17" i="1"/>
  <c r="S16" i="1"/>
  <c r="Q16" i="1"/>
  <c r="O16" i="1"/>
  <c r="E16" i="1"/>
  <c r="S15" i="1"/>
  <c r="Q15" i="1"/>
  <c r="O15" i="1"/>
  <c r="E15" i="1"/>
  <c r="S14" i="1"/>
  <c r="Q14" i="1"/>
  <c r="O14" i="1"/>
  <c r="E14" i="1"/>
  <c r="S13" i="1"/>
  <c r="Q13" i="1"/>
  <c r="O13" i="1"/>
  <c r="E13" i="1"/>
  <c r="S12" i="1"/>
  <c r="Q12" i="1"/>
  <c r="O12" i="1"/>
  <c r="E12" i="1"/>
  <c r="E11" i="1" s="1"/>
  <c r="AF11" i="1"/>
  <c r="AE11" i="1"/>
  <c r="AD11" i="1"/>
  <c r="AC11" i="1"/>
  <c r="AB11" i="1"/>
  <c r="AA11" i="1"/>
  <c r="Z11" i="1"/>
  <c r="Y11" i="1"/>
  <c r="X11" i="1" s="1"/>
  <c r="W11" i="1"/>
  <c r="S11" i="1"/>
  <c r="Q11" i="1"/>
  <c r="O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<sst xmlns="http://schemas.openxmlformats.org/spreadsheetml/2006/main" count="466" uniqueCount="88">
  <si>
    <t>ตาราง</t>
  </si>
  <si>
    <t>แหล่งน้ำ จำแนกตามประเภทแหล่งน้ำ เป็นรายอำเภอ พ.ศ. 2558 - 2559</t>
  </si>
  <si>
    <t>Table</t>
  </si>
  <si>
    <t>Water Resources by Type of Water Resources and District: 2015 - 2016</t>
  </si>
  <si>
    <t>อำเภอ</t>
  </si>
  <si>
    <t>2558 (2015)</t>
  </si>
  <si>
    <t>2559 (2016)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</si>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</sst>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3" fillId="0" borderId="0" xfId="0" applyNumberFormat="1" applyFont="1" applyBorder="1" applyAlignment="1">
      <alignment horizontal="right" vertical="center" indent="1"/>
    </xf>
    <xf numFmtId="1" fontId="3" fillId="0" borderId="9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7" xfId="0" applyFont="1" applyBorder="1"/>
    <xf numFmtId="0" fontId="3" fillId="0" borderId="9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1156625</xdr:colOff>
      <xdr:row>0</xdr:row>
      <xdr:rowOff>47625</xdr:rowOff>
    </xdr:from>
    <xdr:to>
      <xdr:col>46</xdr:col>
      <xdr:colOff>314265</xdr:colOff>
      <xdr:row>38</xdr:row>
      <xdr:rowOff>76200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1738900" y="47625"/>
          <a:ext cx="1167415" cy="8867775"/>
          <a:chOff x="976" y="3"/>
          <a:chExt cx="63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4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191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8"/>
  <sheetViews>
    <sheetView showGridLines="0" tabSelected="1" topLeftCell="I19" workbookViewId="0">
      <selection activeCell="AE38" sqref="AE38"/>
    </sheetView>
  </sheetViews>
  <sheetFormatPr defaultRowHeight="18.75" x14ac:dyDescent="0.3"/>
  <cols>
    <col min="1" max="1" width="0.7109375" style="5" customWidth="1"/>
    <col min="2" max="2" width="6" style="5" customWidth="1"/>
    <col min="3" max="3" width="6.28515625" style="5" customWidth="1"/>
    <col min="4" max="4" width="5.42578125" style="5" customWidth="1"/>
    <col min="5" max="5" width="6.7109375" style="5" customWidth="1"/>
    <col min="6" max="6" width="5.5703125" style="5" customWidth="1"/>
    <col min="7" max="7" width="0.5703125" style="5" customWidth="1"/>
    <col min="8" max="8" width="7.28515625" style="5" customWidth="1"/>
    <col min="9" max="9" width="0.5703125" style="5" customWidth="1"/>
    <col min="10" max="10" width="6.28515625" style="5" customWidth="1"/>
    <col min="11" max="11" width="0.5703125" style="5" customWidth="1"/>
    <col min="12" max="12" width="8.28515625" style="5" customWidth="1"/>
    <col min="13" max="13" width="0.140625" style="5" customWidth="1"/>
    <col min="14" max="14" width="5.140625" style="5" customWidth="1"/>
    <col min="15" max="15" width="0.42578125" style="5" customWidth="1"/>
    <col min="16" max="16" width="6.5703125" style="5" customWidth="1"/>
    <col min="17" max="17" width="0.5703125" style="5" customWidth="1"/>
    <col min="18" max="18" width="5" style="5" customWidth="1"/>
    <col min="19" max="19" width="0.5703125" style="5" customWidth="1"/>
    <col min="20" max="20" width="7.140625" style="5" customWidth="1"/>
    <col min="21" max="21" width="0.5703125" style="5" customWidth="1"/>
    <col min="22" max="22" width="7.140625" style="5" customWidth="1"/>
    <col min="23" max="23" width="0.5703125" style="5" customWidth="1"/>
    <col min="24" max="24" width="6.85546875" style="5" customWidth="1"/>
    <col min="25" max="25" width="5.42578125" style="5" customWidth="1"/>
    <col min="26" max="26" width="0.5703125" style="5" customWidth="1"/>
    <col min="27" max="27" width="7.28515625" style="5" customWidth="1"/>
    <col min="28" max="28" width="0.5703125" style="5" customWidth="1"/>
    <col min="29" max="29" width="6.28515625" style="5" customWidth="1"/>
    <col min="30" max="30" width="0.5703125" style="5" customWidth="1"/>
    <col min="31" max="31" width="8.28515625" style="5" customWidth="1"/>
    <col min="32" max="32" width="0.5703125" style="5" customWidth="1"/>
    <col min="33" max="33" width="4.85546875" style="5" customWidth="1"/>
    <col min="34" max="34" width="0.5703125" style="5" customWidth="1"/>
    <col min="35" max="35" width="6.7109375" style="5" customWidth="1"/>
    <col min="36" max="36" width="0.5703125" style="5" customWidth="1"/>
    <col min="37" max="37" width="5.28515625" style="5" customWidth="1"/>
    <col min="38" max="38" width="0.5703125" style="5" customWidth="1"/>
    <col min="39" max="39" width="7.140625" style="5" customWidth="1"/>
    <col min="40" max="40" width="0.28515625" style="5" customWidth="1"/>
    <col min="41" max="41" width="7" style="5" customWidth="1"/>
    <col min="42" max="43" width="0.5703125" style="5" customWidth="1"/>
    <col min="44" max="44" width="24.28515625" style="5" customWidth="1"/>
    <col min="45" max="45" width="3.5703125" style="5" customWidth="1"/>
    <col min="46" max="46" width="2.28515625" style="5" customWidth="1"/>
    <col min="47" max="47" width="4.7109375" style="5" customWidth="1"/>
    <col min="48" max="16384" width="9.140625" style="5"/>
  </cols>
  <sheetData>
    <row r="1" spans="1:44" s="1" customFormat="1" x14ac:dyDescent="0.3">
      <c r="B1" s="1" t="s">
        <v>0</v>
      </c>
      <c r="C1" s="2">
        <v>20.2</v>
      </c>
      <c r="D1" s="1" t="s">
        <v>1</v>
      </c>
    </row>
    <row r="2" spans="1:44" s="3" customFormat="1" x14ac:dyDescent="0.3">
      <c r="B2" s="1" t="s">
        <v>2</v>
      </c>
      <c r="C2" s="2">
        <v>20.2</v>
      </c>
      <c r="D2" s="1" t="s">
        <v>3</v>
      </c>
    </row>
    <row r="3" spans="1:44" ht="3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3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ht="24" customHeight="1" x14ac:dyDescent="0.3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ht="21.75" customHeight="1" x14ac:dyDescent="0.3">
      <c r="A6" s="13"/>
      <c r="B6" s="13"/>
      <c r="C6" s="13"/>
      <c r="D6" s="14"/>
      <c r="E6" s="20"/>
      <c r="F6" s="12" t="s">
        <v>9</v>
      </c>
      <c r="G6" s="7"/>
      <c r="H6" s="7"/>
      <c r="I6" s="7"/>
      <c r="J6" s="7"/>
      <c r="K6" s="8"/>
      <c r="L6" s="12" t="s">
        <v>10</v>
      </c>
      <c r="M6" s="8"/>
      <c r="N6" s="21"/>
      <c r="O6" s="21"/>
      <c r="P6" s="12" t="s">
        <v>11</v>
      </c>
      <c r="Q6" s="8"/>
      <c r="R6" s="12"/>
      <c r="S6" s="8"/>
      <c r="T6" s="12" t="s">
        <v>12</v>
      </c>
      <c r="U6" s="8"/>
      <c r="V6" s="12" t="s">
        <v>12</v>
      </c>
      <c r="W6" s="7"/>
      <c r="X6" s="22"/>
      <c r="Y6" s="12" t="s">
        <v>9</v>
      </c>
      <c r="Z6" s="7"/>
      <c r="AA6" s="7"/>
      <c r="AB6" s="7"/>
      <c r="AC6" s="7"/>
      <c r="AD6" s="8"/>
      <c r="AE6" s="12" t="s">
        <v>10</v>
      </c>
      <c r="AF6" s="8"/>
      <c r="AG6" s="21"/>
      <c r="AH6" s="21"/>
      <c r="AI6" s="12" t="s">
        <v>11</v>
      </c>
      <c r="AJ6" s="8"/>
      <c r="AK6" s="12"/>
      <c r="AL6" s="8"/>
      <c r="AM6" s="12" t="s">
        <v>12</v>
      </c>
      <c r="AN6" s="8"/>
      <c r="AO6" s="12" t="s">
        <v>12</v>
      </c>
      <c r="AP6" s="8"/>
      <c r="AQ6" s="18"/>
      <c r="AR6" s="19"/>
    </row>
    <row r="7" spans="1:44" ht="21.75" customHeight="1" x14ac:dyDescent="0.3">
      <c r="A7" s="13"/>
      <c r="B7" s="13"/>
      <c r="C7" s="13"/>
      <c r="D7" s="14"/>
      <c r="E7" s="20" t="s">
        <v>13</v>
      </c>
      <c r="F7" s="23" t="s">
        <v>14</v>
      </c>
      <c r="G7" s="24"/>
      <c r="H7" s="24"/>
      <c r="I7" s="24"/>
      <c r="J7" s="24"/>
      <c r="K7" s="25"/>
      <c r="L7" s="18" t="s">
        <v>15</v>
      </c>
      <c r="M7" s="14"/>
      <c r="N7" s="18"/>
      <c r="O7" s="14"/>
      <c r="P7" s="18" t="s">
        <v>16</v>
      </c>
      <c r="Q7" s="14"/>
      <c r="R7" s="18" t="s">
        <v>17</v>
      </c>
      <c r="S7" s="14"/>
      <c r="T7" s="18" t="s">
        <v>18</v>
      </c>
      <c r="U7" s="14"/>
      <c r="V7" s="18" t="s">
        <v>19</v>
      </c>
      <c r="W7" s="19"/>
      <c r="X7" s="22" t="s">
        <v>13</v>
      </c>
      <c r="Y7" s="23" t="s">
        <v>14</v>
      </c>
      <c r="Z7" s="24"/>
      <c r="AA7" s="24"/>
      <c r="AB7" s="24"/>
      <c r="AC7" s="24"/>
      <c r="AD7" s="25"/>
      <c r="AE7" s="18" t="s">
        <v>15</v>
      </c>
      <c r="AF7" s="14"/>
      <c r="AG7" s="18"/>
      <c r="AH7" s="14"/>
      <c r="AI7" s="18" t="s">
        <v>16</v>
      </c>
      <c r="AJ7" s="14"/>
      <c r="AK7" s="18" t="s">
        <v>17</v>
      </c>
      <c r="AL7" s="14"/>
      <c r="AM7" s="18" t="s">
        <v>18</v>
      </c>
      <c r="AN7" s="14"/>
      <c r="AO7" s="18" t="s">
        <v>19</v>
      </c>
      <c r="AP7" s="19"/>
      <c r="AQ7" s="18"/>
      <c r="AR7" s="19"/>
    </row>
    <row r="8" spans="1:44" ht="21.75" customHeight="1" x14ac:dyDescent="0.3">
      <c r="A8" s="13"/>
      <c r="B8" s="13"/>
      <c r="C8" s="13"/>
      <c r="D8" s="14"/>
      <c r="E8" s="20" t="s">
        <v>20</v>
      </c>
      <c r="F8" s="18" t="s">
        <v>21</v>
      </c>
      <c r="G8" s="14"/>
      <c r="H8" s="18" t="s">
        <v>22</v>
      </c>
      <c r="I8" s="14"/>
      <c r="J8" s="19" t="s">
        <v>23</v>
      </c>
      <c r="K8" s="14"/>
      <c r="L8" s="18" t="s">
        <v>24</v>
      </c>
      <c r="M8" s="14"/>
      <c r="N8" s="18" t="s">
        <v>25</v>
      </c>
      <c r="O8" s="14"/>
      <c r="P8" s="18" t="s">
        <v>26</v>
      </c>
      <c r="Q8" s="14"/>
      <c r="R8" s="26" t="s">
        <v>27</v>
      </c>
      <c r="S8" s="27"/>
      <c r="T8" s="18" t="s">
        <v>28</v>
      </c>
      <c r="U8" s="14"/>
      <c r="V8" s="18" t="s">
        <v>29</v>
      </c>
      <c r="W8" s="19"/>
      <c r="X8" s="22" t="s">
        <v>20</v>
      </c>
      <c r="Y8" s="18" t="s">
        <v>21</v>
      </c>
      <c r="Z8" s="14"/>
      <c r="AA8" s="18" t="s">
        <v>22</v>
      </c>
      <c r="AB8" s="14"/>
      <c r="AC8" s="19" t="s">
        <v>23</v>
      </c>
      <c r="AD8" s="14"/>
      <c r="AE8" s="18" t="s">
        <v>24</v>
      </c>
      <c r="AF8" s="14"/>
      <c r="AG8" s="18" t="s">
        <v>25</v>
      </c>
      <c r="AH8" s="14"/>
      <c r="AI8" s="18" t="s">
        <v>26</v>
      </c>
      <c r="AJ8" s="14"/>
      <c r="AK8" s="26" t="s">
        <v>27</v>
      </c>
      <c r="AL8" s="27"/>
      <c r="AM8" s="18" t="s">
        <v>28</v>
      </c>
      <c r="AN8" s="14"/>
      <c r="AO8" s="18" t="s">
        <v>29</v>
      </c>
      <c r="AP8" s="19"/>
      <c r="AQ8" s="18"/>
      <c r="AR8" s="19"/>
    </row>
    <row r="9" spans="1:44" ht="21.75" customHeight="1" x14ac:dyDescent="0.3">
      <c r="A9" s="24"/>
      <c r="B9" s="24"/>
      <c r="C9" s="24"/>
      <c r="D9" s="25"/>
      <c r="E9" s="28"/>
      <c r="F9" s="23" t="s">
        <v>30</v>
      </c>
      <c r="G9" s="25"/>
      <c r="H9" s="23" t="s">
        <v>31</v>
      </c>
      <c r="I9" s="25"/>
      <c r="J9" s="24" t="s">
        <v>32</v>
      </c>
      <c r="K9" s="25"/>
      <c r="L9" s="23" t="s">
        <v>33</v>
      </c>
      <c r="M9" s="25"/>
      <c r="N9" s="29" t="s">
        <v>33</v>
      </c>
      <c r="O9" s="30"/>
      <c r="P9" s="23" t="s">
        <v>34</v>
      </c>
      <c r="Q9" s="25"/>
      <c r="R9" s="29" t="s">
        <v>35</v>
      </c>
      <c r="S9" s="30"/>
      <c r="T9" s="23" t="s">
        <v>36</v>
      </c>
      <c r="U9" s="25"/>
      <c r="V9" s="23" t="s">
        <v>37</v>
      </c>
      <c r="W9" s="24"/>
      <c r="X9" s="31"/>
      <c r="Y9" s="23" t="s">
        <v>30</v>
      </c>
      <c r="Z9" s="25"/>
      <c r="AA9" s="23" t="s">
        <v>31</v>
      </c>
      <c r="AB9" s="25"/>
      <c r="AC9" s="24" t="s">
        <v>32</v>
      </c>
      <c r="AD9" s="25"/>
      <c r="AE9" s="23" t="s">
        <v>33</v>
      </c>
      <c r="AF9" s="25"/>
      <c r="AG9" s="26" t="s">
        <v>33</v>
      </c>
      <c r="AH9" s="27"/>
      <c r="AI9" s="23" t="s">
        <v>34</v>
      </c>
      <c r="AJ9" s="25"/>
      <c r="AK9" s="29" t="s">
        <v>35</v>
      </c>
      <c r="AL9" s="30"/>
      <c r="AM9" s="23" t="s">
        <v>36</v>
      </c>
      <c r="AN9" s="25"/>
      <c r="AO9" s="23" t="s">
        <v>37</v>
      </c>
      <c r="AP9" s="25"/>
      <c r="AQ9" s="23"/>
      <c r="AR9" s="24"/>
    </row>
    <row r="10" spans="1:44" s="44" customFormat="1" ht="3" customHeight="1" x14ac:dyDescent="0.3">
      <c r="A10" s="32"/>
      <c r="B10" s="32"/>
      <c r="C10" s="32"/>
      <c r="D10" s="33"/>
      <c r="E10" s="32"/>
      <c r="F10" s="34"/>
      <c r="G10" s="35"/>
      <c r="H10" s="34"/>
      <c r="I10" s="35"/>
      <c r="J10" s="36"/>
      <c r="K10" s="36"/>
      <c r="L10" s="34"/>
      <c r="M10" s="35"/>
      <c r="N10" s="36"/>
      <c r="O10" s="36"/>
      <c r="P10" s="34"/>
      <c r="Q10" s="35"/>
      <c r="R10" s="36"/>
      <c r="S10" s="36"/>
      <c r="T10" s="34"/>
      <c r="U10" s="35"/>
      <c r="V10" s="36"/>
      <c r="W10" s="36"/>
      <c r="X10" s="37"/>
      <c r="Y10" s="38"/>
      <c r="Z10" s="39"/>
      <c r="AA10" s="38"/>
      <c r="AB10" s="39"/>
      <c r="AC10" s="40"/>
      <c r="AD10" s="40"/>
      <c r="AE10" s="38"/>
      <c r="AF10" s="39"/>
      <c r="AG10" s="41"/>
      <c r="AH10" s="42"/>
      <c r="AI10" s="38"/>
      <c r="AJ10" s="39"/>
      <c r="AK10" s="40"/>
      <c r="AL10" s="40"/>
      <c r="AM10" s="38"/>
      <c r="AN10" s="39"/>
      <c r="AO10" s="40"/>
      <c r="AP10" s="40"/>
      <c r="AQ10" s="43"/>
      <c r="AR10" s="32"/>
    </row>
    <row r="11" spans="1:44" ht="24" customHeight="1" x14ac:dyDescent="0.3">
      <c r="A11" s="45" t="s">
        <v>38</v>
      </c>
      <c r="B11" s="45"/>
      <c r="C11" s="45"/>
      <c r="D11" s="46"/>
      <c r="E11" s="47">
        <f>SUM(E12:E34)</f>
        <v>334</v>
      </c>
      <c r="F11" s="48">
        <f t="shared" ref="F11:AF26" si="0">SUM(F12:F34)</f>
        <v>1</v>
      </c>
      <c r="G11" s="49">
        <f t="shared" si="0"/>
        <v>0</v>
      </c>
      <c r="H11" s="48">
        <f t="shared" si="0"/>
        <v>15</v>
      </c>
      <c r="I11" s="49">
        <f t="shared" si="0"/>
        <v>0</v>
      </c>
      <c r="J11" s="48">
        <f t="shared" si="0"/>
        <v>157</v>
      </c>
      <c r="K11" s="49">
        <f t="shared" si="0"/>
        <v>0</v>
      </c>
      <c r="L11" s="48">
        <f t="shared" si="0"/>
        <v>161</v>
      </c>
      <c r="M11" s="49">
        <f t="shared" si="0"/>
        <v>0</v>
      </c>
      <c r="N11" s="48" t="s">
        <v>39</v>
      </c>
      <c r="O11" s="49">
        <f t="shared" si="0"/>
        <v>0</v>
      </c>
      <c r="P11" s="48" t="s">
        <v>39</v>
      </c>
      <c r="Q11" s="49">
        <f t="shared" si="0"/>
        <v>0</v>
      </c>
      <c r="R11" s="48" t="s">
        <v>39</v>
      </c>
      <c r="S11" s="49">
        <f t="shared" si="0"/>
        <v>0</v>
      </c>
      <c r="T11" s="48" t="s">
        <v>39</v>
      </c>
      <c r="U11" s="49" t="s">
        <v>39</v>
      </c>
      <c r="V11" s="48" t="s">
        <v>39</v>
      </c>
      <c r="W11" s="49">
        <f t="shared" si="0"/>
        <v>0</v>
      </c>
      <c r="X11" s="48">
        <f>Y11+AA11+AC11+AE11</f>
        <v>333</v>
      </c>
      <c r="Y11" s="48">
        <f t="shared" si="0"/>
        <v>1</v>
      </c>
      <c r="Z11" s="49">
        <f t="shared" si="0"/>
        <v>0</v>
      </c>
      <c r="AA11" s="48">
        <f t="shared" si="0"/>
        <v>15</v>
      </c>
      <c r="AB11" s="49">
        <f t="shared" si="0"/>
        <v>0</v>
      </c>
      <c r="AC11" s="48">
        <f t="shared" si="0"/>
        <v>168</v>
      </c>
      <c r="AD11" s="49">
        <f t="shared" si="0"/>
        <v>0</v>
      </c>
      <c r="AE11" s="48">
        <f t="shared" si="0"/>
        <v>149</v>
      </c>
      <c r="AF11" s="49">
        <f t="shared" si="0"/>
        <v>0</v>
      </c>
      <c r="AG11" s="48" t="s">
        <v>39</v>
      </c>
      <c r="AH11" s="49">
        <v>0</v>
      </c>
      <c r="AI11" s="48" t="s">
        <v>39</v>
      </c>
      <c r="AJ11" s="49">
        <v>0</v>
      </c>
      <c r="AK11" s="48" t="s">
        <v>39</v>
      </c>
      <c r="AL11" s="49">
        <v>0</v>
      </c>
      <c r="AM11" s="48" t="s">
        <v>39</v>
      </c>
      <c r="AN11" s="49">
        <v>0</v>
      </c>
      <c r="AO11" s="48" t="s">
        <v>39</v>
      </c>
      <c r="AQ11" s="50" t="s">
        <v>20</v>
      </c>
      <c r="AR11" s="45"/>
    </row>
    <row r="12" spans="1:44" ht="24" customHeight="1" x14ac:dyDescent="0.3">
      <c r="A12" s="51" t="s">
        <v>40</v>
      </c>
      <c r="B12" s="52"/>
      <c r="C12" s="52"/>
      <c r="D12" s="53"/>
      <c r="E12" s="47">
        <f>SUM(F12:V12)</f>
        <v>19</v>
      </c>
      <c r="F12" s="48" t="s">
        <v>39</v>
      </c>
      <c r="G12" s="54"/>
      <c r="H12" s="48">
        <v>2</v>
      </c>
      <c r="I12" s="54"/>
      <c r="J12" s="55">
        <v>2</v>
      </c>
      <c r="K12" s="55"/>
      <c r="L12" s="48">
        <v>15</v>
      </c>
      <c r="M12" s="54"/>
      <c r="N12" s="48" t="s">
        <v>39</v>
      </c>
      <c r="O12" s="49">
        <f t="shared" si="0"/>
        <v>0</v>
      </c>
      <c r="P12" s="48" t="s">
        <v>39</v>
      </c>
      <c r="Q12" s="49">
        <f t="shared" si="0"/>
        <v>0</v>
      </c>
      <c r="R12" s="48" t="s">
        <v>39</v>
      </c>
      <c r="S12" s="49">
        <f t="shared" si="0"/>
        <v>0</v>
      </c>
      <c r="T12" s="48" t="s">
        <v>39</v>
      </c>
      <c r="U12" s="49" t="s">
        <v>39</v>
      </c>
      <c r="V12" s="48" t="s">
        <v>39</v>
      </c>
      <c r="W12" s="55"/>
      <c r="X12" s="48">
        <v>13</v>
      </c>
      <c r="Y12" s="48" t="s">
        <v>39</v>
      </c>
      <c r="Z12" s="54"/>
      <c r="AA12" s="48">
        <v>2</v>
      </c>
      <c r="AB12" s="54"/>
      <c r="AC12" s="55">
        <v>5</v>
      </c>
      <c r="AD12" s="55"/>
      <c r="AE12" s="48">
        <v>6</v>
      </c>
      <c r="AF12" s="54"/>
      <c r="AG12" s="48" t="s">
        <v>39</v>
      </c>
      <c r="AH12" s="49">
        <v>1</v>
      </c>
      <c r="AI12" s="48" t="s">
        <v>39</v>
      </c>
      <c r="AJ12" s="49">
        <v>1</v>
      </c>
      <c r="AK12" s="48" t="s">
        <v>39</v>
      </c>
      <c r="AL12" s="49">
        <v>1</v>
      </c>
      <c r="AM12" s="48" t="s">
        <v>39</v>
      </c>
      <c r="AN12" s="49">
        <v>1</v>
      </c>
      <c r="AO12" s="48" t="s">
        <v>39</v>
      </c>
      <c r="AQ12" s="56"/>
      <c r="AR12" s="57" t="s">
        <v>41</v>
      </c>
    </row>
    <row r="13" spans="1:44" ht="24" customHeight="1" x14ac:dyDescent="0.3">
      <c r="A13" s="51" t="s">
        <v>42</v>
      </c>
      <c r="B13" s="52"/>
      <c r="C13" s="52"/>
      <c r="D13" s="53"/>
      <c r="E13" s="47">
        <f t="shared" ref="E13:E34" si="1">SUM(F13:V13)</f>
        <v>17</v>
      </c>
      <c r="F13" s="48" t="s">
        <v>39</v>
      </c>
      <c r="G13" s="54"/>
      <c r="H13" s="48" t="s">
        <v>39</v>
      </c>
      <c r="I13" s="54"/>
      <c r="J13" s="55">
        <v>12</v>
      </c>
      <c r="K13" s="55"/>
      <c r="L13" s="48">
        <v>5</v>
      </c>
      <c r="M13" s="54"/>
      <c r="N13" s="48" t="s">
        <v>39</v>
      </c>
      <c r="O13" s="49">
        <f t="shared" si="0"/>
        <v>0</v>
      </c>
      <c r="P13" s="48" t="s">
        <v>39</v>
      </c>
      <c r="Q13" s="49">
        <f t="shared" si="0"/>
        <v>0</v>
      </c>
      <c r="R13" s="48" t="s">
        <v>39</v>
      </c>
      <c r="S13" s="49">
        <f t="shared" si="0"/>
        <v>0</v>
      </c>
      <c r="T13" s="48" t="s">
        <v>39</v>
      </c>
      <c r="U13" s="49" t="s">
        <v>39</v>
      </c>
      <c r="V13" s="48" t="s">
        <v>39</v>
      </c>
      <c r="W13" s="55"/>
      <c r="X13" s="48">
        <v>18</v>
      </c>
      <c r="Y13" s="48" t="s">
        <v>39</v>
      </c>
      <c r="Z13" s="54"/>
      <c r="AA13" s="48" t="s">
        <v>39</v>
      </c>
      <c r="AB13" s="54"/>
      <c r="AC13" s="55">
        <v>14</v>
      </c>
      <c r="AD13" s="55"/>
      <c r="AE13" s="48">
        <v>4</v>
      </c>
      <c r="AF13" s="54"/>
      <c r="AG13" s="48" t="s">
        <v>39</v>
      </c>
      <c r="AH13" s="49">
        <v>2</v>
      </c>
      <c r="AI13" s="48" t="s">
        <v>39</v>
      </c>
      <c r="AJ13" s="49">
        <v>2</v>
      </c>
      <c r="AK13" s="48" t="s">
        <v>39</v>
      </c>
      <c r="AL13" s="49">
        <v>2</v>
      </c>
      <c r="AM13" s="48" t="s">
        <v>39</v>
      </c>
      <c r="AN13" s="49">
        <v>2</v>
      </c>
      <c r="AO13" s="48" t="s">
        <v>39</v>
      </c>
      <c r="AQ13" s="56"/>
      <c r="AR13" s="57" t="s">
        <v>43</v>
      </c>
    </row>
    <row r="14" spans="1:44" ht="24" customHeight="1" x14ac:dyDescent="0.3">
      <c r="A14" s="51" t="s">
        <v>44</v>
      </c>
      <c r="B14" s="52"/>
      <c r="C14" s="52"/>
      <c r="D14" s="53"/>
      <c r="E14" s="47">
        <f t="shared" si="1"/>
        <v>18</v>
      </c>
      <c r="F14" s="48" t="s">
        <v>39</v>
      </c>
      <c r="G14" s="54"/>
      <c r="H14" s="48">
        <v>1</v>
      </c>
      <c r="I14" s="54"/>
      <c r="J14" s="55">
        <v>10</v>
      </c>
      <c r="K14" s="55"/>
      <c r="L14" s="48">
        <v>7</v>
      </c>
      <c r="M14" s="54"/>
      <c r="N14" s="48" t="s">
        <v>39</v>
      </c>
      <c r="O14" s="49">
        <f t="shared" si="0"/>
        <v>0</v>
      </c>
      <c r="P14" s="48" t="s">
        <v>39</v>
      </c>
      <c r="Q14" s="49">
        <f t="shared" si="0"/>
        <v>0</v>
      </c>
      <c r="R14" s="48" t="s">
        <v>39</v>
      </c>
      <c r="S14" s="49">
        <f t="shared" si="0"/>
        <v>0</v>
      </c>
      <c r="T14" s="48" t="s">
        <v>39</v>
      </c>
      <c r="U14" s="49" t="s">
        <v>39</v>
      </c>
      <c r="V14" s="48" t="s">
        <v>39</v>
      </c>
      <c r="W14" s="55"/>
      <c r="X14" s="48">
        <v>20</v>
      </c>
      <c r="Y14" s="48" t="s">
        <v>39</v>
      </c>
      <c r="Z14" s="54"/>
      <c r="AA14" s="48">
        <v>1</v>
      </c>
      <c r="AB14" s="54"/>
      <c r="AC14" s="55">
        <v>11</v>
      </c>
      <c r="AD14" s="55"/>
      <c r="AE14" s="48">
        <v>8</v>
      </c>
      <c r="AF14" s="54"/>
      <c r="AG14" s="48" t="s">
        <v>39</v>
      </c>
      <c r="AH14" s="49">
        <v>3</v>
      </c>
      <c r="AI14" s="48" t="s">
        <v>39</v>
      </c>
      <c r="AJ14" s="49">
        <v>3</v>
      </c>
      <c r="AK14" s="48" t="s">
        <v>39</v>
      </c>
      <c r="AL14" s="49">
        <v>3</v>
      </c>
      <c r="AM14" s="48" t="s">
        <v>39</v>
      </c>
      <c r="AN14" s="49">
        <v>3</v>
      </c>
      <c r="AO14" s="48" t="s">
        <v>39</v>
      </c>
      <c r="AQ14" s="56"/>
      <c r="AR14" s="57" t="s">
        <v>45</v>
      </c>
    </row>
    <row r="15" spans="1:44" ht="24" customHeight="1" x14ac:dyDescent="0.3">
      <c r="A15" s="51" t="s">
        <v>46</v>
      </c>
      <c r="B15" s="52"/>
      <c r="C15" s="52"/>
      <c r="D15" s="53"/>
      <c r="E15" s="47">
        <f t="shared" si="1"/>
        <v>25</v>
      </c>
      <c r="F15" s="48" t="s">
        <v>39</v>
      </c>
      <c r="G15" s="54"/>
      <c r="H15" s="48" t="s">
        <v>39</v>
      </c>
      <c r="I15" s="54"/>
      <c r="J15" s="55">
        <v>11</v>
      </c>
      <c r="K15" s="55"/>
      <c r="L15" s="48">
        <v>14</v>
      </c>
      <c r="M15" s="54"/>
      <c r="N15" s="48" t="s">
        <v>39</v>
      </c>
      <c r="O15" s="49">
        <f t="shared" si="0"/>
        <v>0</v>
      </c>
      <c r="P15" s="48" t="s">
        <v>39</v>
      </c>
      <c r="Q15" s="49">
        <f t="shared" si="0"/>
        <v>0</v>
      </c>
      <c r="R15" s="48" t="s">
        <v>39</v>
      </c>
      <c r="S15" s="49">
        <f t="shared" si="0"/>
        <v>0</v>
      </c>
      <c r="T15" s="48" t="s">
        <v>39</v>
      </c>
      <c r="U15" s="49" t="s">
        <v>39</v>
      </c>
      <c r="V15" s="48" t="s">
        <v>39</v>
      </c>
      <c r="W15" s="55"/>
      <c r="X15" s="48">
        <v>26</v>
      </c>
      <c r="Y15" s="48" t="s">
        <v>39</v>
      </c>
      <c r="Z15" s="54"/>
      <c r="AA15" s="48" t="s">
        <v>39</v>
      </c>
      <c r="AB15" s="54"/>
      <c r="AC15" s="55">
        <v>9</v>
      </c>
      <c r="AD15" s="55"/>
      <c r="AE15" s="48">
        <v>17</v>
      </c>
      <c r="AF15" s="54"/>
      <c r="AG15" s="48" t="s">
        <v>39</v>
      </c>
      <c r="AH15" s="49">
        <v>4</v>
      </c>
      <c r="AI15" s="48" t="s">
        <v>39</v>
      </c>
      <c r="AJ15" s="49">
        <v>4</v>
      </c>
      <c r="AK15" s="48" t="s">
        <v>39</v>
      </c>
      <c r="AL15" s="49">
        <v>4</v>
      </c>
      <c r="AM15" s="48" t="s">
        <v>39</v>
      </c>
      <c r="AN15" s="49">
        <v>4</v>
      </c>
      <c r="AO15" s="48" t="s">
        <v>39</v>
      </c>
      <c r="AQ15" s="56"/>
      <c r="AR15" s="57" t="s">
        <v>47</v>
      </c>
    </row>
    <row r="16" spans="1:44" ht="24" customHeight="1" x14ac:dyDescent="0.3">
      <c r="A16" s="51" t="s">
        <v>48</v>
      </c>
      <c r="B16" s="52"/>
      <c r="C16" s="52"/>
      <c r="D16" s="53"/>
      <c r="E16" s="47">
        <f t="shared" si="1"/>
        <v>7</v>
      </c>
      <c r="F16" s="48" t="s">
        <v>39</v>
      </c>
      <c r="G16" s="54"/>
      <c r="H16" s="48">
        <v>1</v>
      </c>
      <c r="I16" s="54"/>
      <c r="J16" s="55">
        <v>4</v>
      </c>
      <c r="K16" s="55"/>
      <c r="L16" s="48">
        <v>2</v>
      </c>
      <c r="M16" s="54"/>
      <c r="N16" s="48" t="s">
        <v>39</v>
      </c>
      <c r="O16" s="49">
        <f t="shared" si="0"/>
        <v>0</v>
      </c>
      <c r="P16" s="48" t="s">
        <v>39</v>
      </c>
      <c r="Q16" s="49">
        <f t="shared" si="0"/>
        <v>0</v>
      </c>
      <c r="R16" s="48" t="s">
        <v>39</v>
      </c>
      <c r="S16" s="49">
        <f t="shared" si="0"/>
        <v>0</v>
      </c>
      <c r="T16" s="48" t="s">
        <v>39</v>
      </c>
      <c r="U16" s="49" t="s">
        <v>39</v>
      </c>
      <c r="V16" s="48" t="s">
        <v>39</v>
      </c>
      <c r="W16" s="55"/>
      <c r="X16" s="48">
        <v>7</v>
      </c>
      <c r="Y16" s="48" t="s">
        <v>39</v>
      </c>
      <c r="Z16" s="54"/>
      <c r="AA16" s="48">
        <v>1</v>
      </c>
      <c r="AB16" s="54"/>
      <c r="AC16" s="55">
        <v>4</v>
      </c>
      <c r="AD16" s="55"/>
      <c r="AE16" s="48">
        <v>2</v>
      </c>
      <c r="AF16" s="54"/>
      <c r="AG16" s="48" t="s">
        <v>39</v>
      </c>
      <c r="AH16" s="49">
        <v>5</v>
      </c>
      <c r="AI16" s="48" t="s">
        <v>39</v>
      </c>
      <c r="AJ16" s="49">
        <v>5</v>
      </c>
      <c r="AK16" s="48" t="s">
        <v>39</v>
      </c>
      <c r="AL16" s="49">
        <v>5</v>
      </c>
      <c r="AM16" s="48" t="s">
        <v>39</v>
      </c>
      <c r="AN16" s="49">
        <v>5</v>
      </c>
      <c r="AO16" s="48" t="s">
        <v>39</v>
      </c>
      <c r="AQ16" s="56"/>
      <c r="AR16" s="57" t="s">
        <v>49</v>
      </c>
    </row>
    <row r="17" spans="1:44" ht="24" customHeight="1" x14ac:dyDescent="0.3">
      <c r="A17" s="51" t="s">
        <v>50</v>
      </c>
      <c r="B17" s="52"/>
      <c r="C17" s="52"/>
      <c r="D17" s="53"/>
      <c r="E17" s="47">
        <f t="shared" si="1"/>
        <v>20</v>
      </c>
      <c r="F17" s="48" t="s">
        <v>39</v>
      </c>
      <c r="G17" s="54"/>
      <c r="H17" s="48" t="s">
        <v>39</v>
      </c>
      <c r="I17" s="54"/>
      <c r="J17" s="55">
        <v>13</v>
      </c>
      <c r="K17" s="55"/>
      <c r="L17" s="48">
        <v>7</v>
      </c>
      <c r="M17" s="54"/>
      <c r="N17" s="48" t="s">
        <v>39</v>
      </c>
      <c r="O17" s="49">
        <f t="shared" si="0"/>
        <v>0</v>
      </c>
      <c r="P17" s="48" t="s">
        <v>39</v>
      </c>
      <c r="Q17" s="49">
        <f t="shared" si="0"/>
        <v>0</v>
      </c>
      <c r="R17" s="48" t="s">
        <v>39</v>
      </c>
      <c r="S17" s="49">
        <f t="shared" si="0"/>
        <v>0</v>
      </c>
      <c r="T17" s="48" t="s">
        <v>39</v>
      </c>
      <c r="U17" s="49" t="s">
        <v>39</v>
      </c>
      <c r="V17" s="48" t="s">
        <v>39</v>
      </c>
      <c r="W17" s="55"/>
      <c r="X17" s="48">
        <v>20</v>
      </c>
      <c r="Y17" s="48" t="s">
        <v>39</v>
      </c>
      <c r="Z17" s="54"/>
      <c r="AA17" s="48">
        <v>2</v>
      </c>
      <c r="AB17" s="54"/>
      <c r="AC17" s="55">
        <v>11</v>
      </c>
      <c r="AD17" s="55"/>
      <c r="AE17" s="48">
        <v>7</v>
      </c>
      <c r="AF17" s="54"/>
      <c r="AG17" s="48" t="s">
        <v>39</v>
      </c>
      <c r="AH17" s="49">
        <v>6</v>
      </c>
      <c r="AI17" s="48" t="s">
        <v>39</v>
      </c>
      <c r="AJ17" s="49">
        <v>6</v>
      </c>
      <c r="AK17" s="48" t="s">
        <v>39</v>
      </c>
      <c r="AL17" s="49">
        <v>6</v>
      </c>
      <c r="AM17" s="48" t="s">
        <v>39</v>
      </c>
      <c r="AN17" s="49">
        <v>6</v>
      </c>
      <c r="AO17" s="48" t="s">
        <v>39</v>
      </c>
      <c r="AQ17" s="56"/>
      <c r="AR17" s="57" t="s">
        <v>51</v>
      </c>
    </row>
    <row r="18" spans="1:44" ht="24" customHeight="1" x14ac:dyDescent="0.3">
      <c r="A18" s="51" t="s">
        <v>52</v>
      </c>
      <c r="B18" s="52"/>
      <c r="C18" s="52"/>
      <c r="D18" s="53"/>
      <c r="E18" s="47">
        <f t="shared" si="1"/>
        <v>35</v>
      </c>
      <c r="F18" s="48" t="s">
        <v>39</v>
      </c>
      <c r="G18" s="54"/>
      <c r="H18" s="48">
        <v>1</v>
      </c>
      <c r="I18" s="54"/>
      <c r="J18" s="55">
        <v>7</v>
      </c>
      <c r="K18" s="55"/>
      <c r="L18" s="48">
        <v>27</v>
      </c>
      <c r="M18" s="54"/>
      <c r="N18" s="48" t="s">
        <v>39</v>
      </c>
      <c r="O18" s="49">
        <f t="shared" si="0"/>
        <v>0</v>
      </c>
      <c r="P18" s="48" t="s">
        <v>39</v>
      </c>
      <c r="Q18" s="49">
        <f t="shared" si="0"/>
        <v>0</v>
      </c>
      <c r="R18" s="48" t="s">
        <v>39</v>
      </c>
      <c r="S18" s="49">
        <f t="shared" si="0"/>
        <v>0</v>
      </c>
      <c r="T18" s="48" t="s">
        <v>39</v>
      </c>
      <c r="U18" s="49" t="s">
        <v>39</v>
      </c>
      <c r="V18" s="48" t="s">
        <v>39</v>
      </c>
      <c r="W18" s="55"/>
      <c r="X18" s="48">
        <v>38</v>
      </c>
      <c r="Y18" s="48" t="s">
        <v>39</v>
      </c>
      <c r="Z18" s="54"/>
      <c r="AA18" s="48" t="s">
        <v>39</v>
      </c>
      <c r="AB18" s="54"/>
      <c r="AC18" s="55">
        <v>7</v>
      </c>
      <c r="AD18" s="55"/>
      <c r="AE18" s="48">
        <v>31</v>
      </c>
      <c r="AF18" s="54"/>
      <c r="AG18" s="48" t="s">
        <v>39</v>
      </c>
      <c r="AH18" s="49">
        <v>7</v>
      </c>
      <c r="AI18" s="48" t="s">
        <v>39</v>
      </c>
      <c r="AJ18" s="49">
        <v>7</v>
      </c>
      <c r="AK18" s="48" t="s">
        <v>39</v>
      </c>
      <c r="AL18" s="49">
        <v>7</v>
      </c>
      <c r="AM18" s="48" t="s">
        <v>39</v>
      </c>
      <c r="AN18" s="49">
        <v>7</v>
      </c>
      <c r="AO18" s="48" t="s">
        <v>39</v>
      </c>
      <c r="AQ18" s="56"/>
      <c r="AR18" s="57" t="s">
        <v>53</v>
      </c>
    </row>
    <row r="19" spans="1:44" x14ac:dyDescent="0.3">
      <c r="A19" s="51" t="s">
        <v>54</v>
      </c>
      <c r="B19" s="4"/>
      <c r="C19" s="4"/>
      <c r="D19" s="58"/>
      <c r="E19" s="47">
        <f t="shared" si="1"/>
        <v>21</v>
      </c>
      <c r="F19" s="48" t="s">
        <v>39</v>
      </c>
      <c r="G19" s="54"/>
      <c r="H19" s="48">
        <v>3</v>
      </c>
      <c r="I19" s="54"/>
      <c r="J19" s="55">
        <v>1</v>
      </c>
      <c r="K19" s="55"/>
      <c r="L19" s="48">
        <v>17</v>
      </c>
      <c r="M19" s="54"/>
      <c r="N19" s="48" t="s">
        <v>39</v>
      </c>
      <c r="O19" s="49">
        <f t="shared" si="0"/>
        <v>0</v>
      </c>
      <c r="P19" s="48" t="s">
        <v>39</v>
      </c>
      <c r="Q19" s="49">
        <f t="shared" si="0"/>
        <v>0</v>
      </c>
      <c r="R19" s="48" t="s">
        <v>39</v>
      </c>
      <c r="S19" s="49">
        <f t="shared" si="0"/>
        <v>0</v>
      </c>
      <c r="T19" s="48" t="s">
        <v>39</v>
      </c>
      <c r="U19" s="49" t="s">
        <v>39</v>
      </c>
      <c r="V19" s="48" t="s">
        <v>39</v>
      </c>
      <c r="W19" s="55"/>
      <c r="X19" s="48">
        <v>26</v>
      </c>
      <c r="Y19" s="48" t="s">
        <v>39</v>
      </c>
      <c r="Z19" s="54"/>
      <c r="AA19" s="48">
        <v>3</v>
      </c>
      <c r="AB19" s="54"/>
      <c r="AC19" s="55">
        <v>13</v>
      </c>
      <c r="AD19" s="55"/>
      <c r="AE19" s="48">
        <v>10</v>
      </c>
      <c r="AF19" s="54"/>
      <c r="AG19" s="48" t="s">
        <v>39</v>
      </c>
      <c r="AH19" s="49">
        <v>8</v>
      </c>
      <c r="AI19" s="48" t="s">
        <v>39</v>
      </c>
      <c r="AJ19" s="49">
        <v>8</v>
      </c>
      <c r="AK19" s="48" t="s">
        <v>39</v>
      </c>
      <c r="AL19" s="49">
        <v>8</v>
      </c>
      <c r="AM19" s="48" t="s">
        <v>39</v>
      </c>
      <c r="AN19" s="49">
        <v>8</v>
      </c>
      <c r="AO19" s="48" t="s">
        <v>39</v>
      </c>
      <c r="AQ19" s="59"/>
      <c r="AR19" s="57" t="s">
        <v>55</v>
      </c>
    </row>
    <row r="20" spans="1:44" x14ac:dyDescent="0.3">
      <c r="A20" s="51" t="s">
        <v>56</v>
      </c>
      <c r="B20" s="4"/>
      <c r="C20" s="4"/>
      <c r="D20" s="58"/>
      <c r="E20" s="47">
        <f t="shared" si="1"/>
        <v>13</v>
      </c>
      <c r="F20" s="48" t="s">
        <v>39</v>
      </c>
      <c r="G20" s="54"/>
      <c r="H20" s="48">
        <v>1</v>
      </c>
      <c r="I20" s="54"/>
      <c r="J20" s="55">
        <v>6</v>
      </c>
      <c r="K20" s="55"/>
      <c r="L20" s="48">
        <v>6</v>
      </c>
      <c r="M20" s="54"/>
      <c r="N20" s="48" t="s">
        <v>39</v>
      </c>
      <c r="O20" s="49">
        <f t="shared" si="0"/>
        <v>0</v>
      </c>
      <c r="P20" s="48" t="s">
        <v>39</v>
      </c>
      <c r="Q20" s="49">
        <f t="shared" si="0"/>
        <v>0</v>
      </c>
      <c r="R20" s="48" t="s">
        <v>39</v>
      </c>
      <c r="S20" s="49">
        <f t="shared" si="0"/>
        <v>0</v>
      </c>
      <c r="T20" s="48" t="s">
        <v>39</v>
      </c>
      <c r="U20" s="49" t="s">
        <v>39</v>
      </c>
      <c r="V20" s="48" t="s">
        <v>39</v>
      </c>
      <c r="W20" s="55"/>
      <c r="X20" s="48">
        <v>12</v>
      </c>
      <c r="Y20" s="48" t="s">
        <v>39</v>
      </c>
      <c r="Z20" s="54"/>
      <c r="AA20" s="48" t="s">
        <v>39</v>
      </c>
      <c r="AB20" s="54"/>
      <c r="AC20" s="55">
        <v>6</v>
      </c>
      <c r="AD20" s="55"/>
      <c r="AE20" s="48">
        <v>6</v>
      </c>
      <c r="AF20" s="54"/>
      <c r="AG20" s="48" t="s">
        <v>39</v>
      </c>
      <c r="AH20" s="49">
        <v>9</v>
      </c>
      <c r="AI20" s="48" t="s">
        <v>39</v>
      </c>
      <c r="AJ20" s="49">
        <v>9</v>
      </c>
      <c r="AK20" s="48" t="s">
        <v>39</v>
      </c>
      <c r="AL20" s="49">
        <v>9</v>
      </c>
      <c r="AM20" s="48" t="s">
        <v>39</v>
      </c>
      <c r="AN20" s="49">
        <v>9</v>
      </c>
      <c r="AO20" s="48" t="s">
        <v>39</v>
      </c>
      <c r="AQ20" s="59"/>
      <c r="AR20" s="57" t="s">
        <v>57</v>
      </c>
    </row>
    <row r="21" spans="1:44" x14ac:dyDescent="0.3">
      <c r="A21" s="51" t="s">
        <v>58</v>
      </c>
      <c r="B21" s="4"/>
      <c r="C21" s="4"/>
      <c r="D21" s="58"/>
      <c r="E21" s="47">
        <f t="shared" si="1"/>
        <v>23</v>
      </c>
      <c r="F21" s="48" t="s">
        <v>39</v>
      </c>
      <c r="G21" s="54"/>
      <c r="H21" s="48">
        <v>4</v>
      </c>
      <c r="I21" s="54"/>
      <c r="J21" s="55">
        <v>6</v>
      </c>
      <c r="K21" s="55"/>
      <c r="L21" s="48">
        <v>13</v>
      </c>
      <c r="M21" s="54"/>
      <c r="N21" s="48" t="s">
        <v>39</v>
      </c>
      <c r="O21" s="49">
        <f t="shared" si="0"/>
        <v>0</v>
      </c>
      <c r="P21" s="48" t="s">
        <v>39</v>
      </c>
      <c r="Q21" s="49">
        <f t="shared" si="0"/>
        <v>0</v>
      </c>
      <c r="R21" s="48" t="s">
        <v>39</v>
      </c>
      <c r="S21" s="49">
        <f t="shared" si="0"/>
        <v>0</v>
      </c>
      <c r="T21" s="48" t="s">
        <v>39</v>
      </c>
      <c r="U21" s="49" t="s">
        <v>39</v>
      </c>
      <c r="V21" s="48" t="s">
        <v>39</v>
      </c>
      <c r="W21" s="55"/>
      <c r="X21" s="48">
        <v>22</v>
      </c>
      <c r="Y21" s="48" t="s">
        <v>39</v>
      </c>
      <c r="Z21" s="54"/>
      <c r="AA21" s="48">
        <v>3</v>
      </c>
      <c r="AB21" s="54"/>
      <c r="AC21" s="55">
        <v>7</v>
      </c>
      <c r="AD21" s="55"/>
      <c r="AE21" s="48">
        <v>12</v>
      </c>
      <c r="AF21" s="54"/>
      <c r="AG21" s="48" t="s">
        <v>39</v>
      </c>
      <c r="AH21" s="49">
        <v>10</v>
      </c>
      <c r="AI21" s="48" t="s">
        <v>39</v>
      </c>
      <c r="AJ21" s="49">
        <v>10</v>
      </c>
      <c r="AK21" s="48" t="s">
        <v>39</v>
      </c>
      <c r="AL21" s="49">
        <v>10</v>
      </c>
      <c r="AM21" s="48" t="s">
        <v>39</v>
      </c>
      <c r="AN21" s="49">
        <v>10</v>
      </c>
      <c r="AO21" s="48" t="s">
        <v>39</v>
      </c>
      <c r="AQ21" s="59"/>
      <c r="AR21" s="57" t="s">
        <v>59</v>
      </c>
    </row>
    <row r="22" spans="1:44" x14ac:dyDescent="0.3">
      <c r="A22" s="51" t="s">
        <v>60</v>
      </c>
      <c r="B22" s="4"/>
      <c r="C22" s="4"/>
      <c r="D22" s="58"/>
      <c r="E22" s="47">
        <f t="shared" si="1"/>
        <v>27</v>
      </c>
      <c r="F22" s="48" t="s">
        <v>39</v>
      </c>
      <c r="G22" s="54"/>
      <c r="H22" s="48" t="s">
        <v>39</v>
      </c>
      <c r="I22" s="54"/>
      <c r="J22" s="55">
        <v>17</v>
      </c>
      <c r="K22" s="55"/>
      <c r="L22" s="48">
        <v>10</v>
      </c>
      <c r="M22" s="54"/>
      <c r="N22" s="48" t="s">
        <v>39</v>
      </c>
      <c r="O22" s="49">
        <f t="shared" si="0"/>
        <v>0</v>
      </c>
      <c r="P22" s="48" t="s">
        <v>39</v>
      </c>
      <c r="Q22" s="49">
        <f t="shared" si="0"/>
        <v>0</v>
      </c>
      <c r="R22" s="48" t="s">
        <v>39</v>
      </c>
      <c r="S22" s="49">
        <f t="shared" si="0"/>
        <v>0</v>
      </c>
      <c r="T22" s="48" t="s">
        <v>39</v>
      </c>
      <c r="U22" s="49" t="s">
        <v>39</v>
      </c>
      <c r="V22" s="48" t="s">
        <v>39</v>
      </c>
      <c r="W22" s="55"/>
      <c r="X22" s="48">
        <v>25</v>
      </c>
      <c r="Y22" s="48" t="s">
        <v>39</v>
      </c>
      <c r="Z22" s="54"/>
      <c r="AA22" s="48" t="s">
        <v>39</v>
      </c>
      <c r="AB22" s="54"/>
      <c r="AC22" s="55">
        <v>17</v>
      </c>
      <c r="AD22" s="55"/>
      <c r="AE22" s="48">
        <v>8</v>
      </c>
      <c r="AF22" s="54"/>
      <c r="AG22" s="48" t="s">
        <v>39</v>
      </c>
      <c r="AH22" s="49">
        <v>11</v>
      </c>
      <c r="AI22" s="48" t="s">
        <v>39</v>
      </c>
      <c r="AJ22" s="49">
        <v>11</v>
      </c>
      <c r="AK22" s="48" t="s">
        <v>39</v>
      </c>
      <c r="AL22" s="49">
        <v>11</v>
      </c>
      <c r="AM22" s="48" t="s">
        <v>39</v>
      </c>
      <c r="AN22" s="49">
        <v>11</v>
      </c>
      <c r="AO22" s="48" t="s">
        <v>39</v>
      </c>
      <c r="AQ22" s="59"/>
      <c r="AR22" s="57" t="s">
        <v>61</v>
      </c>
    </row>
    <row r="23" spans="1:44" x14ac:dyDescent="0.3">
      <c r="A23" s="51" t="s">
        <v>62</v>
      </c>
      <c r="B23" s="4"/>
      <c r="C23" s="4"/>
      <c r="D23" s="58"/>
      <c r="E23" s="47">
        <f t="shared" si="1"/>
        <v>20</v>
      </c>
      <c r="F23" s="48" t="s">
        <v>39</v>
      </c>
      <c r="G23" s="54"/>
      <c r="H23" s="48" t="s">
        <v>39</v>
      </c>
      <c r="I23" s="54"/>
      <c r="J23" s="55">
        <v>15</v>
      </c>
      <c r="K23" s="55"/>
      <c r="L23" s="48">
        <v>5</v>
      </c>
      <c r="M23" s="54"/>
      <c r="N23" s="48" t="s">
        <v>39</v>
      </c>
      <c r="O23" s="49">
        <f t="shared" si="0"/>
        <v>0</v>
      </c>
      <c r="P23" s="48" t="s">
        <v>39</v>
      </c>
      <c r="Q23" s="49">
        <f t="shared" si="0"/>
        <v>0</v>
      </c>
      <c r="R23" s="48" t="s">
        <v>39</v>
      </c>
      <c r="S23" s="49">
        <f t="shared" si="0"/>
        <v>0</v>
      </c>
      <c r="T23" s="48" t="s">
        <v>39</v>
      </c>
      <c r="U23" s="49" t="s">
        <v>39</v>
      </c>
      <c r="V23" s="48" t="s">
        <v>39</v>
      </c>
      <c r="W23" s="55"/>
      <c r="X23" s="48">
        <v>20</v>
      </c>
      <c r="Y23" s="48" t="s">
        <v>39</v>
      </c>
      <c r="Z23" s="54"/>
      <c r="AA23" s="48" t="s">
        <v>39</v>
      </c>
      <c r="AB23" s="54"/>
      <c r="AC23" s="55">
        <v>15</v>
      </c>
      <c r="AD23" s="55"/>
      <c r="AE23" s="48">
        <v>5</v>
      </c>
      <c r="AF23" s="54"/>
      <c r="AG23" s="48" t="s">
        <v>39</v>
      </c>
      <c r="AH23" s="49">
        <v>12</v>
      </c>
      <c r="AI23" s="48" t="s">
        <v>39</v>
      </c>
      <c r="AJ23" s="49">
        <v>12</v>
      </c>
      <c r="AK23" s="48" t="s">
        <v>39</v>
      </c>
      <c r="AL23" s="49">
        <v>12</v>
      </c>
      <c r="AM23" s="48" t="s">
        <v>39</v>
      </c>
      <c r="AN23" s="49">
        <v>12</v>
      </c>
      <c r="AO23" s="48" t="s">
        <v>39</v>
      </c>
      <c r="AQ23" s="59"/>
      <c r="AR23" s="57" t="s">
        <v>63</v>
      </c>
    </row>
    <row r="24" spans="1:44" x14ac:dyDescent="0.3">
      <c r="A24" s="51" t="s">
        <v>64</v>
      </c>
      <c r="B24" s="4"/>
      <c r="C24" s="4"/>
      <c r="D24" s="58"/>
      <c r="E24" s="47">
        <f t="shared" si="1"/>
        <v>9</v>
      </c>
      <c r="F24" s="48" t="s">
        <v>39</v>
      </c>
      <c r="G24" s="54"/>
      <c r="H24" s="48" t="s">
        <v>39</v>
      </c>
      <c r="I24" s="54"/>
      <c r="J24" s="55">
        <v>8</v>
      </c>
      <c r="K24" s="55"/>
      <c r="L24" s="48">
        <v>1</v>
      </c>
      <c r="M24" s="54"/>
      <c r="N24" s="48" t="s">
        <v>39</v>
      </c>
      <c r="O24" s="49">
        <f t="shared" si="0"/>
        <v>0</v>
      </c>
      <c r="P24" s="48" t="s">
        <v>39</v>
      </c>
      <c r="Q24" s="49">
        <f t="shared" si="0"/>
        <v>0</v>
      </c>
      <c r="R24" s="48" t="s">
        <v>39</v>
      </c>
      <c r="S24" s="49">
        <f t="shared" si="0"/>
        <v>0</v>
      </c>
      <c r="T24" s="48" t="s">
        <v>39</v>
      </c>
      <c r="U24" s="49" t="s">
        <v>39</v>
      </c>
      <c r="V24" s="48" t="s">
        <v>39</v>
      </c>
      <c r="W24" s="55"/>
      <c r="X24" s="48">
        <v>8</v>
      </c>
      <c r="Y24" s="48" t="s">
        <v>39</v>
      </c>
      <c r="Z24" s="54"/>
      <c r="AA24" s="48" t="s">
        <v>39</v>
      </c>
      <c r="AB24" s="54"/>
      <c r="AC24" s="55">
        <v>8</v>
      </c>
      <c r="AD24" s="55"/>
      <c r="AE24" s="48" t="s">
        <v>39</v>
      </c>
      <c r="AF24" s="54"/>
      <c r="AG24" s="48" t="s">
        <v>39</v>
      </c>
      <c r="AH24" s="49">
        <v>13</v>
      </c>
      <c r="AI24" s="48" t="s">
        <v>39</v>
      </c>
      <c r="AJ24" s="49">
        <v>13</v>
      </c>
      <c r="AK24" s="48" t="s">
        <v>39</v>
      </c>
      <c r="AL24" s="49">
        <v>13</v>
      </c>
      <c r="AM24" s="48" t="s">
        <v>39</v>
      </c>
      <c r="AN24" s="49">
        <v>13</v>
      </c>
      <c r="AO24" s="48" t="s">
        <v>39</v>
      </c>
      <c r="AQ24" s="59"/>
      <c r="AR24" s="57" t="s">
        <v>65</v>
      </c>
    </row>
    <row r="25" spans="1:44" x14ac:dyDescent="0.3">
      <c r="A25" s="51" t="s">
        <v>66</v>
      </c>
      <c r="B25" s="4"/>
      <c r="C25" s="4"/>
      <c r="D25" s="58"/>
      <c r="E25" s="47">
        <f t="shared" si="1"/>
        <v>3</v>
      </c>
      <c r="F25" s="48" t="s">
        <v>39</v>
      </c>
      <c r="G25" s="54"/>
      <c r="H25" s="48" t="s">
        <v>39</v>
      </c>
      <c r="I25" s="54"/>
      <c r="J25" s="55">
        <v>2</v>
      </c>
      <c r="K25" s="55"/>
      <c r="L25" s="48">
        <v>1</v>
      </c>
      <c r="M25" s="54"/>
      <c r="N25" s="48" t="s">
        <v>39</v>
      </c>
      <c r="O25" s="49">
        <f t="shared" si="0"/>
        <v>0</v>
      </c>
      <c r="P25" s="48" t="s">
        <v>39</v>
      </c>
      <c r="Q25" s="49">
        <f t="shared" si="0"/>
        <v>0</v>
      </c>
      <c r="R25" s="48" t="s">
        <v>39</v>
      </c>
      <c r="S25" s="49">
        <f t="shared" si="0"/>
        <v>0</v>
      </c>
      <c r="T25" s="48" t="s">
        <v>39</v>
      </c>
      <c r="U25" s="49" t="s">
        <v>39</v>
      </c>
      <c r="V25" s="48" t="s">
        <v>39</v>
      </c>
      <c r="W25" s="55"/>
      <c r="X25" s="48">
        <v>3</v>
      </c>
      <c r="Y25" s="48" t="s">
        <v>39</v>
      </c>
      <c r="Z25" s="54"/>
      <c r="AA25" s="48" t="s">
        <v>39</v>
      </c>
      <c r="AB25" s="54"/>
      <c r="AC25" s="55">
        <v>2</v>
      </c>
      <c r="AD25" s="55"/>
      <c r="AE25" s="48">
        <v>1</v>
      </c>
      <c r="AF25" s="54"/>
      <c r="AG25" s="48" t="s">
        <v>39</v>
      </c>
      <c r="AH25" s="49">
        <v>14</v>
      </c>
      <c r="AI25" s="48" t="s">
        <v>39</v>
      </c>
      <c r="AJ25" s="49">
        <v>14</v>
      </c>
      <c r="AK25" s="48" t="s">
        <v>39</v>
      </c>
      <c r="AL25" s="49">
        <v>14</v>
      </c>
      <c r="AM25" s="48" t="s">
        <v>39</v>
      </c>
      <c r="AN25" s="49">
        <v>14</v>
      </c>
      <c r="AO25" s="48" t="s">
        <v>39</v>
      </c>
      <c r="AQ25" s="59"/>
      <c r="AR25" s="57" t="s">
        <v>67</v>
      </c>
    </row>
    <row r="26" spans="1:44" x14ac:dyDescent="0.3">
      <c r="A26" s="51" t="s">
        <v>68</v>
      </c>
      <c r="B26" s="4"/>
      <c r="C26" s="4"/>
      <c r="D26" s="58"/>
      <c r="E26" s="47">
        <f t="shared" si="1"/>
        <v>4</v>
      </c>
      <c r="F26" s="48" t="s">
        <v>39</v>
      </c>
      <c r="G26" s="54"/>
      <c r="H26" s="48" t="s">
        <v>39</v>
      </c>
      <c r="I26" s="54"/>
      <c r="J26" s="55" t="s">
        <v>39</v>
      </c>
      <c r="K26" s="55"/>
      <c r="L26" s="48">
        <v>4</v>
      </c>
      <c r="M26" s="54"/>
      <c r="N26" s="48" t="s">
        <v>39</v>
      </c>
      <c r="O26" s="49">
        <f t="shared" si="0"/>
        <v>0</v>
      </c>
      <c r="P26" s="48" t="s">
        <v>39</v>
      </c>
      <c r="Q26" s="49">
        <f t="shared" si="0"/>
        <v>0</v>
      </c>
      <c r="R26" s="48" t="s">
        <v>39</v>
      </c>
      <c r="S26" s="49">
        <f t="shared" si="0"/>
        <v>0</v>
      </c>
      <c r="T26" s="48" t="s">
        <v>39</v>
      </c>
      <c r="U26" s="49" t="s">
        <v>39</v>
      </c>
      <c r="V26" s="48" t="s">
        <v>39</v>
      </c>
      <c r="W26" s="55"/>
      <c r="X26" s="48">
        <v>4</v>
      </c>
      <c r="Y26" s="48" t="s">
        <v>39</v>
      </c>
      <c r="Z26" s="54"/>
      <c r="AA26" s="48" t="s">
        <v>39</v>
      </c>
      <c r="AB26" s="54"/>
      <c r="AC26" s="55" t="s">
        <v>39</v>
      </c>
      <c r="AD26" s="55"/>
      <c r="AE26" s="48">
        <v>4</v>
      </c>
      <c r="AF26" s="54"/>
      <c r="AG26" s="48" t="s">
        <v>39</v>
      </c>
      <c r="AH26" s="49">
        <v>15</v>
      </c>
      <c r="AI26" s="48" t="s">
        <v>39</v>
      </c>
      <c r="AJ26" s="49">
        <v>15</v>
      </c>
      <c r="AK26" s="48" t="s">
        <v>39</v>
      </c>
      <c r="AL26" s="49">
        <v>15</v>
      </c>
      <c r="AM26" s="48" t="s">
        <v>39</v>
      </c>
      <c r="AN26" s="49">
        <v>15</v>
      </c>
      <c r="AO26" s="48" t="s">
        <v>39</v>
      </c>
      <c r="AQ26" s="59"/>
      <c r="AR26" s="57" t="s">
        <v>69</v>
      </c>
    </row>
    <row r="27" spans="1:44" x14ac:dyDescent="0.3">
      <c r="A27" s="51" t="s">
        <v>70</v>
      </c>
      <c r="B27" s="4"/>
      <c r="C27" s="4"/>
      <c r="D27" s="58"/>
      <c r="E27" s="47">
        <f t="shared" si="1"/>
        <v>4</v>
      </c>
      <c r="F27" s="48" t="s">
        <v>39</v>
      </c>
      <c r="G27" s="54"/>
      <c r="H27" s="48" t="s">
        <v>39</v>
      </c>
      <c r="I27" s="54"/>
      <c r="J27" s="55">
        <v>2</v>
      </c>
      <c r="K27" s="55"/>
      <c r="L27" s="48">
        <v>2</v>
      </c>
      <c r="M27" s="54"/>
      <c r="N27" s="48" t="s">
        <v>39</v>
      </c>
      <c r="O27" s="49">
        <f t="shared" ref="O27:O30" si="2">SUM(O28:O50)</f>
        <v>0</v>
      </c>
      <c r="P27" s="48" t="s">
        <v>39</v>
      </c>
      <c r="Q27" s="49">
        <f t="shared" ref="Q27:Q30" si="3">SUM(Q28:Q50)</f>
        <v>0</v>
      </c>
      <c r="R27" s="48" t="s">
        <v>39</v>
      </c>
      <c r="S27" s="49">
        <f t="shared" ref="S27:S29" si="4">SUM(S28:S50)</f>
        <v>0</v>
      </c>
      <c r="T27" s="48" t="s">
        <v>39</v>
      </c>
      <c r="U27" s="49" t="s">
        <v>39</v>
      </c>
      <c r="V27" s="48" t="s">
        <v>39</v>
      </c>
      <c r="W27" s="55"/>
      <c r="X27" s="48">
        <v>4</v>
      </c>
      <c r="Y27" s="48" t="s">
        <v>39</v>
      </c>
      <c r="Z27" s="54"/>
      <c r="AA27" s="48" t="s">
        <v>39</v>
      </c>
      <c r="AB27" s="54"/>
      <c r="AC27" s="55">
        <v>2</v>
      </c>
      <c r="AD27" s="55"/>
      <c r="AE27" s="48">
        <v>2</v>
      </c>
      <c r="AF27" s="54"/>
      <c r="AG27" s="48" t="s">
        <v>39</v>
      </c>
      <c r="AH27" s="49">
        <v>16</v>
      </c>
      <c r="AI27" s="48" t="s">
        <v>39</v>
      </c>
      <c r="AJ27" s="49">
        <v>16</v>
      </c>
      <c r="AK27" s="48" t="s">
        <v>39</v>
      </c>
      <c r="AL27" s="49">
        <v>16</v>
      </c>
      <c r="AM27" s="48" t="s">
        <v>39</v>
      </c>
      <c r="AN27" s="49">
        <v>16</v>
      </c>
      <c r="AO27" s="48" t="s">
        <v>39</v>
      </c>
      <c r="AQ27" s="59"/>
      <c r="AR27" s="57" t="s">
        <v>71</v>
      </c>
    </row>
    <row r="28" spans="1:44" x14ac:dyDescent="0.3">
      <c r="A28" s="51" t="s">
        <v>72</v>
      </c>
      <c r="B28" s="4"/>
      <c r="C28" s="4"/>
      <c r="D28" s="58"/>
      <c r="E28" s="47">
        <f t="shared" si="1"/>
        <v>3</v>
      </c>
      <c r="F28" s="48" t="s">
        <v>39</v>
      </c>
      <c r="G28" s="54"/>
      <c r="H28" s="48" t="s">
        <v>39</v>
      </c>
      <c r="I28" s="54"/>
      <c r="J28" s="55">
        <v>3</v>
      </c>
      <c r="K28" s="55"/>
      <c r="L28" s="48" t="s">
        <v>39</v>
      </c>
      <c r="M28" s="54"/>
      <c r="N28" s="48" t="s">
        <v>39</v>
      </c>
      <c r="O28" s="49">
        <f t="shared" si="2"/>
        <v>0</v>
      </c>
      <c r="P28" s="48" t="s">
        <v>39</v>
      </c>
      <c r="Q28" s="49">
        <f t="shared" si="3"/>
        <v>0</v>
      </c>
      <c r="R28" s="48" t="s">
        <v>39</v>
      </c>
      <c r="S28" s="49">
        <f t="shared" si="4"/>
        <v>0</v>
      </c>
      <c r="T28" s="48" t="s">
        <v>39</v>
      </c>
      <c r="U28" s="49" t="s">
        <v>39</v>
      </c>
      <c r="V28" s="48" t="s">
        <v>39</v>
      </c>
      <c r="W28" s="55"/>
      <c r="X28" s="48">
        <v>3</v>
      </c>
      <c r="Y28" s="48" t="s">
        <v>39</v>
      </c>
      <c r="Z28" s="54"/>
      <c r="AA28" s="48" t="s">
        <v>39</v>
      </c>
      <c r="AB28" s="54"/>
      <c r="AC28" s="55">
        <v>3</v>
      </c>
      <c r="AD28" s="55"/>
      <c r="AE28" s="48" t="s">
        <v>39</v>
      </c>
      <c r="AF28" s="54"/>
      <c r="AG28" s="48" t="s">
        <v>39</v>
      </c>
      <c r="AH28" s="49">
        <v>17</v>
      </c>
      <c r="AI28" s="48" t="s">
        <v>39</v>
      </c>
      <c r="AJ28" s="49">
        <v>17</v>
      </c>
      <c r="AK28" s="48" t="s">
        <v>39</v>
      </c>
      <c r="AL28" s="49">
        <v>17</v>
      </c>
      <c r="AM28" s="48" t="s">
        <v>39</v>
      </c>
      <c r="AN28" s="49">
        <v>17</v>
      </c>
      <c r="AO28" s="48" t="s">
        <v>39</v>
      </c>
      <c r="AQ28" s="59"/>
      <c r="AR28" s="57" t="s">
        <v>73</v>
      </c>
    </row>
    <row r="29" spans="1:44" x14ac:dyDescent="0.3">
      <c r="A29" s="51" t="s">
        <v>74</v>
      </c>
      <c r="B29" s="4"/>
      <c r="C29" s="4"/>
      <c r="D29" s="58"/>
      <c r="E29" s="47">
        <f t="shared" si="1"/>
        <v>1</v>
      </c>
      <c r="F29" s="48" t="s">
        <v>39</v>
      </c>
      <c r="G29" s="54"/>
      <c r="H29" s="48" t="s">
        <v>39</v>
      </c>
      <c r="I29" s="54"/>
      <c r="J29" s="55">
        <v>1</v>
      </c>
      <c r="K29" s="55"/>
      <c r="L29" s="48" t="s">
        <v>39</v>
      </c>
      <c r="M29" s="54"/>
      <c r="N29" s="48" t="s">
        <v>39</v>
      </c>
      <c r="O29" s="49">
        <f t="shared" si="2"/>
        <v>0</v>
      </c>
      <c r="P29" s="48" t="s">
        <v>39</v>
      </c>
      <c r="Q29" s="49">
        <f t="shared" si="3"/>
        <v>0</v>
      </c>
      <c r="R29" s="48" t="s">
        <v>39</v>
      </c>
      <c r="S29" s="49">
        <f t="shared" si="4"/>
        <v>0</v>
      </c>
      <c r="T29" s="48" t="s">
        <v>39</v>
      </c>
      <c r="U29" s="49" t="s">
        <v>39</v>
      </c>
      <c r="V29" s="48" t="s">
        <v>39</v>
      </c>
      <c r="W29" s="55"/>
      <c r="X29" s="48">
        <v>1</v>
      </c>
      <c r="Y29" s="48" t="s">
        <v>39</v>
      </c>
      <c r="Z29" s="54"/>
      <c r="AA29" s="48" t="s">
        <v>39</v>
      </c>
      <c r="AB29" s="54"/>
      <c r="AC29" s="55" t="s">
        <v>39</v>
      </c>
      <c r="AD29" s="55"/>
      <c r="AE29" s="48">
        <v>1</v>
      </c>
      <c r="AF29" s="54"/>
      <c r="AG29" s="48" t="s">
        <v>39</v>
      </c>
      <c r="AH29" s="49">
        <v>18</v>
      </c>
      <c r="AI29" s="48" t="s">
        <v>39</v>
      </c>
      <c r="AJ29" s="49">
        <v>18</v>
      </c>
      <c r="AK29" s="48" t="s">
        <v>39</v>
      </c>
      <c r="AL29" s="49">
        <v>18</v>
      </c>
      <c r="AM29" s="48" t="s">
        <v>39</v>
      </c>
      <c r="AN29" s="49">
        <v>18</v>
      </c>
      <c r="AO29" s="48" t="s">
        <v>39</v>
      </c>
      <c r="AQ29" s="59"/>
      <c r="AR29" s="57" t="s">
        <v>75</v>
      </c>
    </row>
    <row r="30" spans="1:44" x14ac:dyDescent="0.3">
      <c r="A30" s="51" t="s">
        <v>76</v>
      </c>
      <c r="B30" s="4"/>
      <c r="C30" s="4"/>
      <c r="D30" s="58"/>
      <c r="E30" s="47">
        <f t="shared" si="1"/>
        <v>13</v>
      </c>
      <c r="F30" s="48" t="s">
        <v>39</v>
      </c>
      <c r="G30" s="54"/>
      <c r="H30" s="48" t="s">
        <v>39</v>
      </c>
      <c r="I30" s="54"/>
      <c r="J30" s="55">
        <v>4</v>
      </c>
      <c r="K30" s="55"/>
      <c r="L30" s="48">
        <v>9</v>
      </c>
      <c r="M30" s="54"/>
      <c r="N30" s="48" t="s">
        <v>39</v>
      </c>
      <c r="O30" s="49">
        <f t="shared" si="2"/>
        <v>0</v>
      </c>
      <c r="P30" s="48" t="s">
        <v>39</v>
      </c>
      <c r="Q30" s="49">
        <f t="shared" si="3"/>
        <v>0</v>
      </c>
      <c r="R30" s="48" t="s">
        <v>39</v>
      </c>
      <c r="S30" s="49">
        <f t="shared" ref="S30" si="5">SUM(S31:S53)</f>
        <v>0</v>
      </c>
      <c r="T30" s="48" t="s">
        <v>39</v>
      </c>
      <c r="U30" s="49" t="s">
        <v>39</v>
      </c>
      <c r="V30" s="48" t="s">
        <v>39</v>
      </c>
      <c r="W30" s="55"/>
      <c r="X30" s="48">
        <v>13</v>
      </c>
      <c r="Y30" s="48" t="s">
        <v>39</v>
      </c>
      <c r="Z30" s="54"/>
      <c r="AA30" s="48" t="s">
        <v>39</v>
      </c>
      <c r="AB30" s="54"/>
      <c r="AC30" s="55">
        <v>5</v>
      </c>
      <c r="AD30" s="55"/>
      <c r="AE30" s="48">
        <v>8</v>
      </c>
      <c r="AF30" s="54"/>
      <c r="AG30" s="48" t="s">
        <v>39</v>
      </c>
      <c r="AH30" s="49">
        <v>19</v>
      </c>
      <c r="AI30" s="48" t="s">
        <v>39</v>
      </c>
      <c r="AJ30" s="49">
        <v>19</v>
      </c>
      <c r="AK30" s="48" t="s">
        <v>39</v>
      </c>
      <c r="AL30" s="49">
        <v>19</v>
      </c>
      <c r="AM30" s="48" t="s">
        <v>39</v>
      </c>
      <c r="AN30" s="49">
        <v>19</v>
      </c>
      <c r="AO30" s="48" t="s">
        <v>39</v>
      </c>
      <c r="AQ30" s="59"/>
      <c r="AR30" s="57" t="s">
        <v>77</v>
      </c>
    </row>
    <row r="31" spans="1:44" x14ac:dyDescent="0.3">
      <c r="A31" s="51" t="s">
        <v>78</v>
      </c>
      <c r="B31" s="4"/>
      <c r="C31" s="4"/>
      <c r="D31" s="58"/>
      <c r="E31" s="47">
        <f t="shared" si="1"/>
        <v>21</v>
      </c>
      <c r="F31" s="48">
        <v>1</v>
      </c>
      <c r="G31" s="54"/>
      <c r="H31" s="48">
        <v>1</v>
      </c>
      <c r="I31" s="54"/>
      <c r="J31" s="55">
        <v>15</v>
      </c>
      <c r="K31" s="55"/>
      <c r="L31" s="48">
        <v>4</v>
      </c>
      <c r="M31" s="54"/>
      <c r="N31" s="48" t="s">
        <v>39</v>
      </c>
      <c r="O31" s="49">
        <f t="shared" ref="O31:O34" si="6">SUM(O32:O54)</f>
        <v>0</v>
      </c>
      <c r="P31" s="48" t="s">
        <v>39</v>
      </c>
      <c r="Q31" s="49">
        <f t="shared" ref="Q31:Q34" si="7">SUM(Q32:Q54)</f>
        <v>0</v>
      </c>
      <c r="R31" s="48" t="s">
        <v>39</v>
      </c>
      <c r="S31" s="49">
        <f t="shared" ref="S31:S34" si="8">SUM(S32:S54)</f>
        <v>0</v>
      </c>
      <c r="T31" s="48" t="s">
        <v>39</v>
      </c>
      <c r="U31" s="49" t="s">
        <v>39</v>
      </c>
      <c r="V31" s="48" t="s">
        <v>39</v>
      </c>
      <c r="W31" s="55"/>
      <c r="X31" s="48">
        <v>22</v>
      </c>
      <c r="Y31" s="48">
        <v>1</v>
      </c>
      <c r="Z31" s="54"/>
      <c r="AA31" s="48">
        <v>2</v>
      </c>
      <c r="AB31" s="54"/>
      <c r="AC31" s="55">
        <v>15</v>
      </c>
      <c r="AD31" s="55"/>
      <c r="AE31" s="48">
        <v>4</v>
      </c>
      <c r="AF31" s="54"/>
      <c r="AG31" s="48" t="s">
        <v>39</v>
      </c>
      <c r="AH31" s="49">
        <v>20</v>
      </c>
      <c r="AI31" s="48" t="s">
        <v>39</v>
      </c>
      <c r="AJ31" s="49">
        <v>20</v>
      </c>
      <c r="AK31" s="48" t="s">
        <v>39</v>
      </c>
      <c r="AL31" s="49">
        <v>20</v>
      </c>
      <c r="AM31" s="48" t="s">
        <v>39</v>
      </c>
      <c r="AN31" s="49">
        <v>20</v>
      </c>
      <c r="AO31" s="48" t="s">
        <v>39</v>
      </c>
      <c r="AQ31" s="59"/>
      <c r="AR31" s="57" t="s">
        <v>79</v>
      </c>
    </row>
    <row r="32" spans="1:44" x14ac:dyDescent="0.3">
      <c r="A32" s="51" t="s">
        <v>80</v>
      </c>
      <c r="B32" s="4"/>
      <c r="C32" s="4"/>
      <c r="D32" s="58"/>
      <c r="E32" s="47">
        <f t="shared" si="1"/>
        <v>10</v>
      </c>
      <c r="F32" s="48" t="s">
        <v>39</v>
      </c>
      <c r="G32" s="54"/>
      <c r="H32" s="48" t="s">
        <v>39</v>
      </c>
      <c r="I32" s="54"/>
      <c r="J32" s="55">
        <v>5</v>
      </c>
      <c r="K32" s="55"/>
      <c r="L32" s="48">
        <v>5</v>
      </c>
      <c r="M32" s="54"/>
      <c r="N32" s="48" t="s">
        <v>39</v>
      </c>
      <c r="O32" s="49">
        <f t="shared" si="6"/>
        <v>0</v>
      </c>
      <c r="P32" s="48" t="s">
        <v>39</v>
      </c>
      <c r="Q32" s="49">
        <f t="shared" si="7"/>
        <v>0</v>
      </c>
      <c r="R32" s="48" t="s">
        <v>39</v>
      </c>
      <c r="S32" s="49">
        <f t="shared" si="8"/>
        <v>0</v>
      </c>
      <c r="T32" s="48" t="s">
        <v>39</v>
      </c>
      <c r="U32" s="49" t="s">
        <v>39</v>
      </c>
      <c r="V32" s="48" t="s">
        <v>39</v>
      </c>
      <c r="W32" s="55"/>
      <c r="X32" s="48">
        <v>7</v>
      </c>
      <c r="Y32" s="48" t="s">
        <v>39</v>
      </c>
      <c r="Z32" s="54"/>
      <c r="AA32" s="48" t="s">
        <v>39</v>
      </c>
      <c r="AB32" s="54"/>
      <c r="AC32" s="55">
        <v>2</v>
      </c>
      <c r="AD32" s="55"/>
      <c r="AE32" s="48">
        <v>5</v>
      </c>
      <c r="AF32" s="54"/>
      <c r="AG32" s="48" t="s">
        <v>39</v>
      </c>
      <c r="AH32" s="49">
        <v>21</v>
      </c>
      <c r="AI32" s="48" t="s">
        <v>39</v>
      </c>
      <c r="AJ32" s="49">
        <v>21</v>
      </c>
      <c r="AK32" s="48" t="s">
        <v>39</v>
      </c>
      <c r="AL32" s="49">
        <v>21</v>
      </c>
      <c r="AM32" s="48" t="s">
        <v>39</v>
      </c>
      <c r="AN32" s="49">
        <v>21</v>
      </c>
      <c r="AO32" s="48" t="s">
        <v>39</v>
      </c>
      <c r="AQ32" s="59"/>
      <c r="AR32" s="57" t="s">
        <v>81</v>
      </c>
    </row>
    <row r="33" spans="1:44" x14ac:dyDescent="0.3">
      <c r="A33" s="51" t="s">
        <v>82</v>
      </c>
      <c r="B33" s="4"/>
      <c r="C33" s="4"/>
      <c r="D33" s="58"/>
      <c r="E33" s="47">
        <f t="shared" si="1"/>
        <v>10</v>
      </c>
      <c r="F33" s="48" t="s">
        <v>39</v>
      </c>
      <c r="G33" s="54"/>
      <c r="H33" s="48">
        <v>1</v>
      </c>
      <c r="I33" s="54"/>
      <c r="J33" s="55">
        <v>6</v>
      </c>
      <c r="K33" s="55"/>
      <c r="L33" s="48">
        <v>3</v>
      </c>
      <c r="M33" s="54"/>
      <c r="N33" s="48" t="s">
        <v>39</v>
      </c>
      <c r="O33" s="49">
        <f t="shared" si="6"/>
        <v>0</v>
      </c>
      <c r="P33" s="48" t="s">
        <v>39</v>
      </c>
      <c r="Q33" s="49">
        <f t="shared" si="7"/>
        <v>0</v>
      </c>
      <c r="R33" s="48" t="s">
        <v>39</v>
      </c>
      <c r="S33" s="49">
        <f t="shared" si="8"/>
        <v>0</v>
      </c>
      <c r="T33" s="48" t="s">
        <v>39</v>
      </c>
      <c r="U33" s="49" t="s">
        <v>39</v>
      </c>
      <c r="V33" s="48" t="s">
        <v>39</v>
      </c>
      <c r="W33" s="55"/>
      <c r="X33" s="48">
        <v>10</v>
      </c>
      <c r="Y33" s="48" t="s">
        <v>39</v>
      </c>
      <c r="Z33" s="54"/>
      <c r="AA33" s="48">
        <v>1</v>
      </c>
      <c r="AB33" s="54"/>
      <c r="AC33" s="55">
        <v>6</v>
      </c>
      <c r="AD33" s="55"/>
      <c r="AE33" s="48">
        <v>3</v>
      </c>
      <c r="AF33" s="54"/>
      <c r="AG33" s="48" t="s">
        <v>39</v>
      </c>
      <c r="AH33" s="49">
        <v>22</v>
      </c>
      <c r="AI33" s="48" t="s">
        <v>39</v>
      </c>
      <c r="AJ33" s="49">
        <v>22</v>
      </c>
      <c r="AK33" s="48" t="s">
        <v>39</v>
      </c>
      <c r="AL33" s="49">
        <v>22</v>
      </c>
      <c r="AM33" s="48" t="s">
        <v>39</v>
      </c>
      <c r="AN33" s="49">
        <v>22</v>
      </c>
      <c r="AO33" s="48" t="s">
        <v>39</v>
      </c>
      <c r="AQ33" s="59"/>
      <c r="AR33" s="57" t="s">
        <v>83</v>
      </c>
    </row>
    <row r="34" spans="1:44" x14ac:dyDescent="0.3">
      <c r="A34" s="51" t="s">
        <v>84</v>
      </c>
      <c r="B34" s="4"/>
      <c r="C34" s="4"/>
      <c r="D34" s="58"/>
      <c r="E34" s="47">
        <f t="shared" si="1"/>
        <v>11</v>
      </c>
      <c r="F34" s="48" t="s">
        <v>39</v>
      </c>
      <c r="G34" s="54"/>
      <c r="H34" s="48" t="s">
        <v>39</v>
      </c>
      <c r="I34" s="54"/>
      <c r="J34" s="55">
        <v>7</v>
      </c>
      <c r="K34" s="55"/>
      <c r="L34" s="48">
        <v>4</v>
      </c>
      <c r="M34" s="54"/>
      <c r="N34" s="48" t="s">
        <v>39</v>
      </c>
      <c r="O34" s="49">
        <f t="shared" si="6"/>
        <v>0</v>
      </c>
      <c r="P34" s="48" t="s">
        <v>39</v>
      </c>
      <c r="Q34" s="49">
        <f t="shared" si="7"/>
        <v>0</v>
      </c>
      <c r="R34" s="48" t="s">
        <v>39</v>
      </c>
      <c r="S34" s="49">
        <f t="shared" si="8"/>
        <v>0</v>
      </c>
      <c r="T34" s="48" t="s">
        <v>39</v>
      </c>
      <c r="U34" s="49" t="s">
        <v>39</v>
      </c>
      <c r="V34" s="48" t="s">
        <v>39</v>
      </c>
      <c r="W34" s="55"/>
      <c r="X34" s="48">
        <v>11</v>
      </c>
      <c r="Y34" s="48" t="s">
        <v>39</v>
      </c>
      <c r="Z34" s="54"/>
      <c r="AA34" s="48" t="s">
        <v>39</v>
      </c>
      <c r="AB34" s="54"/>
      <c r="AC34" s="55">
        <v>6</v>
      </c>
      <c r="AD34" s="55"/>
      <c r="AE34" s="48">
        <v>5</v>
      </c>
      <c r="AF34" s="54"/>
      <c r="AG34" s="48" t="s">
        <v>39</v>
      </c>
      <c r="AH34" s="49">
        <v>23</v>
      </c>
      <c r="AI34" s="48" t="s">
        <v>39</v>
      </c>
      <c r="AJ34" s="49">
        <v>23</v>
      </c>
      <c r="AK34" s="48" t="s">
        <v>39</v>
      </c>
      <c r="AL34" s="49">
        <v>23</v>
      </c>
      <c r="AM34" s="48" t="s">
        <v>39</v>
      </c>
      <c r="AN34" s="49">
        <v>23</v>
      </c>
      <c r="AO34" s="48" t="s">
        <v>39</v>
      </c>
      <c r="AQ34" s="59"/>
      <c r="AR34" s="57" t="s">
        <v>85</v>
      </c>
    </row>
    <row r="35" spans="1:44" s="64" customFormat="1" ht="3" customHeight="1" x14ac:dyDescent="0.3">
      <c r="A35" s="60"/>
      <c r="B35" s="60"/>
      <c r="C35" s="60"/>
      <c r="D35" s="61"/>
      <c r="E35" s="60"/>
      <c r="F35" s="62"/>
      <c r="G35" s="61"/>
      <c r="H35" s="62"/>
      <c r="I35" s="61"/>
      <c r="J35" s="60"/>
      <c r="K35" s="60"/>
      <c r="L35" s="62"/>
      <c r="M35" s="61"/>
      <c r="N35" s="60"/>
      <c r="O35" s="60"/>
      <c r="P35" s="62"/>
      <c r="Q35" s="61"/>
      <c r="R35" s="60"/>
      <c r="S35" s="60"/>
      <c r="T35" s="62"/>
      <c r="U35" s="61"/>
      <c r="V35" s="60"/>
      <c r="W35" s="60"/>
      <c r="X35" s="63"/>
      <c r="Y35" s="62"/>
      <c r="Z35" s="61"/>
      <c r="AA35" s="62"/>
      <c r="AB35" s="61"/>
      <c r="AC35" s="60"/>
      <c r="AD35" s="60"/>
      <c r="AE35" s="62">
        <v>6</v>
      </c>
      <c r="AF35" s="61"/>
      <c r="AG35" s="60"/>
      <c r="AH35" s="60"/>
      <c r="AI35" s="62"/>
      <c r="AJ35" s="61"/>
      <c r="AK35" s="60"/>
      <c r="AL35" s="60"/>
      <c r="AM35" s="62"/>
      <c r="AN35" s="61"/>
      <c r="AO35" s="60"/>
      <c r="AP35" s="60"/>
      <c r="AQ35" s="62"/>
      <c r="AR35" s="60"/>
    </row>
    <row r="36" spans="1:44" s="64" customFormat="1" ht="3" customHeight="1" x14ac:dyDescent="0.3">
      <c r="AE36" s="64">
        <v>6</v>
      </c>
    </row>
    <row r="37" spans="1:44" s="64" customFormat="1" ht="15" customHeight="1" x14ac:dyDescent="0.3">
      <c r="B37" s="65" t="s">
        <v>86</v>
      </c>
      <c r="C37" s="65"/>
      <c r="D37" s="65"/>
      <c r="E37" s="65"/>
      <c r="V37" s="64" t="s">
        <v>87</v>
      </c>
    </row>
    <row r="38" spans="1:44" s="64" customFormat="1" ht="6" customHeight="1" x14ac:dyDescent="0.3">
      <c r="B38" s="65"/>
      <c r="C38" s="65"/>
      <c r="D38" s="65"/>
      <c r="E38" s="65"/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44" right="0.35433070866141736" top="0.78740157480314965" bottom="0.36" header="0.51181102362204722" footer="0.3"/>
  <pageSetup paperSize="9" scale="7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2018-01-09T05:04:20Z</dcterms:created>
  <dcterms:modified xsi:type="dcterms:W3CDTF">2018-01-09T05:04:35Z</dcterms:modified>
</cp:coreProperties>
</file>