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21" i="1"/>
  <c r="B19"/>
  <c r="B18"/>
  <c r="B17"/>
  <c r="D16"/>
  <c r="D6" s="1"/>
  <c r="C16"/>
  <c r="B16" s="1"/>
  <c r="B15"/>
  <c r="B14"/>
  <c r="B13"/>
  <c r="D12"/>
  <c r="C12"/>
  <c r="B11"/>
  <c r="B10"/>
  <c r="B9"/>
  <c r="B8"/>
  <c r="D36" l="1"/>
  <c r="D30"/>
  <c r="D26"/>
  <c r="D35"/>
  <c r="D29"/>
  <c r="D25"/>
  <c r="D34"/>
  <c r="D28"/>
  <c r="D33"/>
  <c r="D31"/>
  <c r="D27"/>
  <c r="B12"/>
  <c r="C6"/>
  <c r="C35" l="1"/>
  <c r="C25"/>
  <c r="C34"/>
  <c r="C32"/>
  <c r="C28"/>
  <c r="C38"/>
  <c r="C33"/>
  <c r="C31"/>
  <c r="C27"/>
  <c r="C36"/>
  <c r="C30"/>
  <c r="C26"/>
  <c r="B6"/>
  <c r="C29"/>
  <c r="B27" l="1"/>
  <c r="B36"/>
  <c r="B30"/>
  <c r="B35"/>
  <c r="B25"/>
  <c r="B38"/>
  <c r="B32"/>
  <c r="B34"/>
  <c r="B26"/>
  <c r="B31"/>
  <c r="B28"/>
  <c r="B29"/>
</calcChain>
</file>

<file path=xl/sharedStrings.xml><?xml version="1.0" encoding="utf-8"?>
<sst xmlns="http://schemas.openxmlformats.org/spreadsheetml/2006/main" count="46" uniqueCount="24">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</sst>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5" xfId="0" applyFont="1" applyBorder="1"/>
    <xf numFmtId="0" fontId="2" fillId="0" borderId="5" xfId="0" applyFont="1" applyBorder="1" applyAlignment="1" applyProtection="1">
      <alignment horizontal="left" vertical="center"/>
    </xf>
    <xf numFmtId="3" fontId="2" fillId="0" borderId="5" xfId="0" applyNumberFormat="1" applyFont="1" applyBorder="1"/>
    <xf numFmtId="3" fontId="2" fillId="0" borderId="7" xfId="0" applyNumberFormat="1" applyFont="1" applyBorder="1"/>
    <xf numFmtId="187" fontId="2" fillId="0" borderId="5" xfId="0" applyNumberFormat="1" applyFont="1" applyBorder="1" applyAlignment="1" applyProtection="1">
      <alignment horizontal="left" vertical="center"/>
    </xf>
    <xf numFmtId="0" fontId="2" fillId="0" borderId="0" xfId="0" applyFont="1" applyBorder="1"/>
    <xf numFmtId="0" fontId="2" fillId="0" borderId="8" xfId="0" applyFont="1" applyBorder="1" applyAlignment="1" applyProtection="1">
      <alignment horizontal="left" vertical="center"/>
    </xf>
    <xf numFmtId="3" fontId="4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8" fontId="4" fillId="0" borderId="10" xfId="0" applyNumberFormat="1" applyFont="1" applyBorder="1" applyAlignment="1">
      <alignment horizontal="right" vertical="center"/>
    </xf>
    <xf numFmtId="188" fontId="4" fillId="0" borderId="3" xfId="0" applyNumberFormat="1" applyFont="1" applyBorder="1" applyAlignment="1">
      <alignment horizontal="right" vertical="center"/>
    </xf>
    <xf numFmtId="188" fontId="4" fillId="0" borderId="5" xfId="0" applyNumberFormat="1" applyFont="1" applyBorder="1" applyAlignment="1">
      <alignment horizontal="right" vertical="center"/>
    </xf>
    <xf numFmtId="188" fontId="4" fillId="0" borderId="7" xfId="0" applyNumberFormat="1" applyFont="1" applyBorder="1" applyAlignment="1">
      <alignment horizontal="right" vertical="center"/>
    </xf>
    <xf numFmtId="188" fontId="2" fillId="0" borderId="5" xfId="0" applyNumberFormat="1" applyFont="1" applyFill="1" applyBorder="1" applyAlignment="1">
      <alignment horizontal="right" vertical="center"/>
    </xf>
    <xf numFmtId="188" fontId="2" fillId="0" borderId="7" xfId="0" applyNumberFormat="1" applyFont="1" applyFill="1" applyBorder="1" applyAlignment="1">
      <alignment horizontal="right" vertical="center"/>
    </xf>
    <xf numFmtId="188" fontId="2" fillId="0" borderId="8" xfId="0" applyNumberFormat="1" applyFont="1" applyFill="1" applyBorder="1" applyAlignment="1">
      <alignment horizontal="right" vertical="center"/>
    </xf>
    <xf numFmtId="188" fontId="2" fillId="0" borderId="9" xfId="0" applyNumberFormat="1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A13" workbookViewId="0">
      <selection activeCell="B1" sqref="B1"/>
    </sheetView>
  </sheetViews>
  <sheetFormatPr defaultRowHeight="26.25" customHeight="1"/>
  <cols>
    <col min="1" max="1" width="29.5703125" style="1" customWidth="1"/>
    <col min="2" max="3" width="18.7109375" style="4" customWidth="1"/>
    <col min="4" max="4" width="19.7109375" style="4" customWidth="1"/>
    <col min="5" max="5" width="9.140625" style="4"/>
    <col min="6" max="6" width="9.28515625" style="4" customWidth="1"/>
    <col min="7" max="16384" width="9.140625" style="4"/>
  </cols>
  <sheetData>
    <row r="1" spans="1:11" s="1" customFormat="1" ht="26.25" customHeight="1">
      <c r="A1" s="1" t="s">
        <v>0</v>
      </c>
      <c r="B1" s="2"/>
      <c r="C1" s="2"/>
      <c r="D1" s="2"/>
      <c r="E1" s="3"/>
      <c r="F1" s="3"/>
    </row>
    <row r="2" spans="1:11" s="1" customFormat="1" ht="17.25" customHeight="1">
      <c r="B2" s="2"/>
      <c r="C2" s="2"/>
      <c r="D2" s="2"/>
      <c r="E2" s="3"/>
      <c r="F2" s="3"/>
    </row>
    <row r="3" spans="1:11" ht="8.25" hidden="1" customHeight="1"/>
    <row r="4" spans="1:11" s="9" customFormat="1" ht="28.5" customHeight="1">
      <c r="A4" s="5" t="s">
        <v>1</v>
      </c>
      <c r="B4" s="6" t="s">
        <v>2</v>
      </c>
      <c r="C4" s="6" t="s">
        <v>3</v>
      </c>
      <c r="D4" s="7" t="s">
        <v>4</v>
      </c>
      <c r="E4" s="8"/>
      <c r="F4" s="8"/>
      <c r="K4" s="10"/>
    </row>
    <row r="5" spans="1:11" s="9" customFormat="1" ht="19.5" customHeight="1">
      <c r="A5" s="11"/>
      <c r="B5" s="12" t="s">
        <v>5</v>
      </c>
      <c r="C5" s="13"/>
      <c r="D5" s="14"/>
    </row>
    <row r="6" spans="1:11" s="20" customFormat="1" ht="21" customHeight="1">
      <c r="A6" s="15" t="s">
        <v>6</v>
      </c>
      <c r="B6" s="16">
        <f>SUM(C6:D6)</f>
        <v>492479</v>
      </c>
      <c r="C6" s="16">
        <f>SUM(C8+C9+C10+C11+C12+C16+C21)</f>
        <v>236573</v>
      </c>
      <c r="D6" s="17">
        <f>SUM(D8+D9+D10+D11+D12+D16+D21)</f>
        <v>255906</v>
      </c>
      <c r="E6" s="18"/>
      <c r="F6" s="19"/>
      <c r="G6" s="19"/>
      <c r="H6" s="19"/>
      <c r="I6" s="19"/>
    </row>
    <row r="7" spans="1:11" s="20" customFormat="1" ht="6" customHeight="1">
      <c r="A7" s="15"/>
      <c r="B7" s="21"/>
      <c r="C7" s="22"/>
      <c r="D7" s="23"/>
      <c r="E7" s="24"/>
    </row>
    <row r="8" spans="1:11" s="20" customFormat="1" ht="21" customHeight="1">
      <c r="A8" s="25" t="s">
        <v>7</v>
      </c>
      <c r="B8" s="21">
        <f t="shared" ref="B8:B21" si="0">SUM(C8:D8)</f>
        <v>13197</v>
      </c>
      <c r="C8" s="26">
        <v>4177</v>
      </c>
      <c r="D8" s="27">
        <v>9020</v>
      </c>
      <c r="F8" s="19"/>
    </row>
    <row r="9" spans="1:11" s="20" customFormat="1" ht="21" customHeight="1">
      <c r="A9" s="28" t="s">
        <v>8</v>
      </c>
      <c r="B9" s="21">
        <f t="shared" si="0"/>
        <v>131439</v>
      </c>
      <c r="C9" s="26">
        <v>57290</v>
      </c>
      <c r="D9" s="27">
        <v>74149</v>
      </c>
      <c r="F9" s="19"/>
    </row>
    <row r="10" spans="1:11" s="20" customFormat="1" ht="21" customHeight="1">
      <c r="A10" s="29" t="s">
        <v>9</v>
      </c>
      <c r="B10" s="21">
        <f t="shared" si="0"/>
        <v>107684</v>
      </c>
      <c r="C10" s="26">
        <v>56268</v>
      </c>
      <c r="D10" s="27">
        <v>51416</v>
      </c>
      <c r="F10" s="19"/>
    </row>
    <row r="11" spans="1:11" s="20" customFormat="1" ht="21" customHeight="1">
      <c r="A11" s="29" t="s">
        <v>10</v>
      </c>
      <c r="B11" s="21">
        <f t="shared" si="0"/>
        <v>86835</v>
      </c>
      <c r="C11" s="26">
        <v>44693</v>
      </c>
      <c r="D11" s="27">
        <v>42142</v>
      </c>
      <c r="F11" s="19"/>
      <c r="I11" s="2"/>
      <c r="J11" s="2"/>
    </row>
    <row r="12" spans="1:11" s="2" customFormat="1" ht="20.25" customHeight="1">
      <c r="A12" s="28" t="s">
        <v>11</v>
      </c>
      <c r="B12" s="21">
        <f t="shared" si="0"/>
        <v>76645</v>
      </c>
      <c r="C12" s="30">
        <f>SUM(C13:C15)</f>
        <v>39941</v>
      </c>
      <c r="D12" s="31">
        <f>SUM(D13:D14)</f>
        <v>36704</v>
      </c>
      <c r="F12" s="19"/>
    </row>
    <row r="13" spans="1:11" s="2" customFormat="1" ht="21" customHeight="1">
      <c r="A13" s="29" t="s">
        <v>12</v>
      </c>
      <c r="B13" s="21">
        <f t="shared" si="0"/>
        <v>59984</v>
      </c>
      <c r="C13" s="26">
        <v>30032</v>
      </c>
      <c r="D13" s="27">
        <v>29952</v>
      </c>
      <c r="F13" s="19"/>
    </row>
    <row r="14" spans="1:11" s="2" customFormat="1" ht="21" customHeight="1">
      <c r="A14" s="29" t="s">
        <v>13</v>
      </c>
      <c r="B14" s="21">
        <f t="shared" si="0"/>
        <v>16382</v>
      </c>
      <c r="C14" s="26">
        <v>9630</v>
      </c>
      <c r="D14" s="27">
        <v>6752</v>
      </c>
      <c r="F14" s="19"/>
    </row>
    <row r="15" spans="1:11" s="2" customFormat="1" ht="21" customHeight="1">
      <c r="A15" s="32" t="s">
        <v>14</v>
      </c>
      <c r="B15" s="21">
        <f t="shared" si="0"/>
        <v>279</v>
      </c>
      <c r="C15" s="26">
        <v>279</v>
      </c>
      <c r="D15" s="27" t="s">
        <v>15</v>
      </c>
      <c r="E15" s="33"/>
      <c r="F15" s="19"/>
    </row>
    <row r="16" spans="1:11" s="2" customFormat="1" ht="18.75" customHeight="1">
      <c r="A16" s="28" t="s">
        <v>16</v>
      </c>
      <c r="B16" s="21">
        <f t="shared" si="0"/>
        <v>75812</v>
      </c>
      <c r="C16" s="30">
        <f>SUM(C17:C19)</f>
        <v>33457</v>
      </c>
      <c r="D16" s="31">
        <f>SUM(D17:D19)</f>
        <v>42355</v>
      </c>
      <c r="E16" s="33"/>
      <c r="F16" s="19"/>
    </row>
    <row r="17" spans="1:10" s="20" customFormat="1" ht="21" customHeight="1">
      <c r="A17" s="32" t="s">
        <v>17</v>
      </c>
      <c r="B17" s="21">
        <f t="shared" si="0"/>
        <v>42504</v>
      </c>
      <c r="C17" s="26">
        <v>17523</v>
      </c>
      <c r="D17" s="27">
        <v>24981</v>
      </c>
      <c r="E17" s="24"/>
      <c r="F17" s="19"/>
    </row>
    <row r="18" spans="1:10" s="20" customFormat="1" ht="21" customHeight="1">
      <c r="A18" s="32" t="s">
        <v>18</v>
      </c>
      <c r="B18" s="21">
        <f t="shared" si="0"/>
        <v>22836</v>
      </c>
      <c r="C18" s="26">
        <v>11825</v>
      </c>
      <c r="D18" s="27">
        <v>11011</v>
      </c>
      <c r="F18" s="19"/>
    </row>
    <row r="19" spans="1:10" s="20" customFormat="1" ht="21" customHeight="1">
      <c r="A19" s="32" t="s">
        <v>19</v>
      </c>
      <c r="B19" s="21">
        <f t="shared" si="0"/>
        <v>10472</v>
      </c>
      <c r="C19" s="26">
        <v>4109</v>
      </c>
      <c r="D19" s="27">
        <v>6363</v>
      </c>
      <c r="F19" s="19"/>
    </row>
    <row r="20" spans="1:10" s="20" customFormat="1" ht="21" customHeight="1">
      <c r="A20" s="29" t="s">
        <v>20</v>
      </c>
      <c r="B20" s="21" t="s">
        <v>15</v>
      </c>
      <c r="C20" s="26" t="s">
        <v>15</v>
      </c>
      <c r="D20" s="27" t="s">
        <v>15</v>
      </c>
      <c r="F20" s="19"/>
    </row>
    <row r="21" spans="1:10" s="20" customFormat="1" ht="21" customHeight="1">
      <c r="A21" s="34" t="s">
        <v>21</v>
      </c>
      <c r="B21" s="35">
        <f t="shared" si="0"/>
        <v>867</v>
      </c>
      <c r="C21" s="36">
        <v>747</v>
      </c>
      <c r="D21" s="37">
        <v>120</v>
      </c>
      <c r="F21" s="19"/>
      <c r="G21" s="2"/>
      <c r="H21" s="2"/>
      <c r="I21" s="2"/>
      <c r="J21" s="2"/>
    </row>
    <row r="22" spans="1:10" s="2" customFormat="1" ht="18.75" customHeight="1">
      <c r="B22" s="38" t="s">
        <v>22</v>
      </c>
      <c r="C22" s="38"/>
      <c r="D22" s="38"/>
    </row>
    <row r="23" spans="1:10" s="2" customFormat="1" ht="18.75" customHeight="1">
      <c r="A23" s="39" t="s">
        <v>6</v>
      </c>
      <c r="B23" s="40">
        <v>100</v>
      </c>
      <c r="C23" s="41">
        <v>100</v>
      </c>
      <c r="D23" s="41">
        <v>100</v>
      </c>
    </row>
    <row r="24" spans="1:10" s="2" customFormat="1" ht="6" customHeight="1">
      <c r="A24" s="15"/>
      <c r="B24" s="42"/>
      <c r="C24" s="43"/>
      <c r="D24" s="43"/>
    </row>
    <row r="25" spans="1:10" s="2" customFormat="1" ht="21" customHeight="1">
      <c r="A25" s="25" t="s">
        <v>7</v>
      </c>
      <c r="B25" s="44">
        <f>SUM((B8*100)/$B$6)</f>
        <v>2.6797081702976167</v>
      </c>
      <c r="C25" s="45">
        <f>SUM((C8*100)/$C$6)</f>
        <v>1.7656283684105962</v>
      </c>
      <c r="D25" s="45">
        <f>SUM((D8*100)/$D$6)</f>
        <v>3.5247317374348395</v>
      </c>
    </row>
    <row r="26" spans="1:10" s="2" customFormat="1" ht="21" customHeight="1">
      <c r="A26" s="28" t="s">
        <v>8</v>
      </c>
      <c r="B26" s="44">
        <f t="shared" ref="B26:B38" si="1">SUM((B9*100)/$B$6)</f>
        <v>26.68925984661275</v>
      </c>
      <c r="C26" s="45">
        <f t="shared" ref="C26:C38" si="2">SUM((C9*100)/$C$6)</f>
        <v>24.216626580378996</v>
      </c>
      <c r="D26" s="45">
        <f t="shared" ref="D26:D36" si="3">SUM((D9*100)/$D$6)</f>
        <v>28.975092416746776</v>
      </c>
      <c r="E26" s="33"/>
      <c r="F26" s="33"/>
    </row>
    <row r="27" spans="1:10" s="2" customFormat="1" ht="21" customHeight="1">
      <c r="A27" s="29" t="s">
        <v>9</v>
      </c>
      <c r="B27" s="44">
        <f t="shared" si="1"/>
        <v>21.865703918339666</v>
      </c>
      <c r="C27" s="45">
        <f t="shared" si="2"/>
        <v>23.784624619039366</v>
      </c>
      <c r="D27" s="45">
        <f t="shared" si="3"/>
        <v>20.09175244034919</v>
      </c>
    </row>
    <row r="28" spans="1:10" s="2" customFormat="1" ht="21" customHeight="1">
      <c r="A28" s="29" t="s">
        <v>10</v>
      </c>
      <c r="B28" s="44">
        <f t="shared" si="1"/>
        <v>17.632223912085593</v>
      </c>
      <c r="C28" s="45">
        <f t="shared" si="2"/>
        <v>18.891843109737799</v>
      </c>
      <c r="D28" s="45">
        <f t="shared" si="3"/>
        <v>16.467765507647339</v>
      </c>
    </row>
    <row r="29" spans="1:10" s="2" customFormat="1" ht="21" customHeight="1">
      <c r="A29" s="28" t="s">
        <v>11</v>
      </c>
      <c r="B29" s="44">
        <f t="shared" si="1"/>
        <v>15.563100152493812</v>
      </c>
      <c r="C29" s="45">
        <f t="shared" si="2"/>
        <v>16.883160800260384</v>
      </c>
      <c r="D29" s="45">
        <f t="shared" si="3"/>
        <v>14.342766484568552</v>
      </c>
    </row>
    <row r="30" spans="1:10" s="2" customFormat="1" ht="21" customHeight="1">
      <c r="A30" s="29" t="s">
        <v>12</v>
      </c>
      <c r="B30" s="44">
        <f t="shared" si="1"/>
        <v>12.180011736541051</v>
      </c>
      <c r="C30" s="45">
        <f t="shared" si="2"/>
        <v>12.694601666293279</v>
      </c>
      <c r="D30" s="45">
        <f t="shared" si="3"/>
        <v>11.704297671801365</v>
      </c>
    </row>
    <row r="31" spans="1:10" s="2" customFormat="1" ht="20.45" customHeight="1">
      <c r="A31" s="29" t="s">
        <v>13</v>
      </c>
      <c r="B31" s="44">
        <f t="shared" si="1"/>
        <v>3.3264362541346939</v>
      </c>
      <c r="C31" s="45">
        <f t="shared" si="2"/>
        <v>4.0706251347364235</v>
      </c>
      <c r="D31" s="45">
        <f t="shared" si="3"/>
        <v>2.6384688127671878</v>
      </c>
    </row>
    <row r="32" spans="1:10" s="2" customFormat="1" ht="20.45" customHeight="1">
      <c r="A32" s="32" t="s">
        <v>14</v>
      </c>
      <c r="B32" s="44">
        <f t="shared" si="1"/>
        <v>5.665216181806737E-2</v>
      </c>
      <c r="C32" s="45">
        <f t="shared" si="2"/>
        <v>0.11793399923068144</v>
      </c>
      <c r="D32" s="45" t="s">
        <v>15</v>
      </c>
    </row>
    <row r="33" spans="1:4" s="2" customFormat="1" ht="20.45" customHeight="1">
      <c r="A33" s="28" t="s">
        <v>16</v>
      </c>
      <c r="B33" s="44">
        <v>15.3</v>
      </c>
      <c r="C33" s="45">
        <f t="shared" si="2"/>
        <v>14.1423577500391</v>
      </c>
      <c r="D33" s="45">
        <f t="shared" si="3"/>
        <v>16.550999195016921</v>
      </c>
    </row>
    <row r="34" spans="1:4" s="2" customFormat="1" ht="20.45" customHeight="1">
      <c r="A34" s="32" t="s">
        <v>17</v>
      </c>
      <c r="B34" s="44">
        <f t="shared" si="1"/>
        <v>8.6306218133158978</v>
      </c>
      <c r="C34" s="45">
        <f t="shared" si="2"/>
        <v>7.4070160161979599</v>
      </c>
      <c r="D34" s="45">
        <f t="shared" si="3"/>
        <v>9.7617875313591718</v>
      </c>
    </row>
    <row r="35" spans="1:4" s="2" customFormat="1" ht="20.45" customHeight="1">
      <c r="A35" s="32" t="s">
        <v>18</v>
      </c>
      <c r="B35" s="44">
        <f t="shared" si="1"/>
        <v>4.6369489866572993</v>
      </c>
      <c r="C35" s="45">
        <f t="shared" si="2"/>
        <v>4.9984571358523588</v>
      </c>
      <c r="D35" s="45">
        <f t="shared" si="3"/>
        <v>4.3027517916735052</v>
      </c>
    </row>
    <row r="36" spans="1:4" s="2" customFormat="1" ht="20.45" customHeight="1">
      <c r="A36" s="32" t="s">
        <v>19</v>
      </c>
      <c r="B36" s="44">
        <f t="shared" si="1"/>
        <v>2.1263850844401486</v>
      </c>
      <c r="C36" s="45">
        <f t="shared" si="2"/>
        <v>1.7368845979887815</v>
      </c>
      <c r="D36" s="45">
        <f t="shared" si="3"/>
        <v>2.4864598719842443</v>
      </c>
    </row>
    <row r="37" spans="1:4" s="2" customFormat="1" ht="20.45" customHeight="1">
      <c r="A37" s="29" t="s">
        <v>20</v>
      </c>
      <c r="B37" s="44" t="s">
        <v>15</v>
      </c>
      <c r="C37" s="45" t="s">
        <v>15</v>
      </c>
      <c r="D37" s="45" t="s">
        <v>15</v>
      </c>
    </row>
    <row r="38" spans="1:4" s="2" customFormat="1" ht="20.25" customHeight="1">
      <c r="A38" s="34" t="s">
        <v>21</v>
      </c>
      <c r="B38" s="46">
        <f t="shared" si="1"/>
        <v>0.1760481157572201</v>
      </c>
      <c r="C38" s="47">
        <f t="shared" si="2"/>
        <v>0.31575877213375997</v>
      </c>
      <c r="D38" s="47" t="s">
        <v>23</v>
      </c>
    </row>
    <row r="39" spans="1:4" ht="26.25" customHeight="1">
      <c r="A39" s="4"/>
    </row>
  </sheetData>
  <mergeCells count="2">
    <mergeCell ref="B5:D5"/>
    <mergeCell ref="B22:D22"/>
  </mergeCells>
  <pageMargins left="0.98425196850393704" right="0.98425196850393704" top="0.98425196850393704" bottom="0.78740157480314965" header="0.51181102362204722" footer="0.51181102362204722"/>
  <pageSetup paperSize="9" firstPageNumber="8" orientation="portrait" useFirstPageNumber="1" horizontalDpi="4294967292" verticalDpi="300" r:id="rId1"/>
  <headerFooter alignWithMargins="0">
    <oddHeader>&amp;L19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2015-10-20T08:38:19Z</dcterms:created>
  <dcterms:modified xsi:type="dcterms:W3CDTF">2015-10-20T08:38:31Z</dcterms:modified>
</cp:coreProperties>
</file>