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รายงานรายเดือน\7กรกฏาคม\"/>
    </mc:Choice>
  </mc:AlternateContent>
  <bookViews>
    <workbookView xWindow="0" yWindow="0" windowWidth="20490" windowHeight="7800"/>
  </bookViews>
  <sheets>
    <sheet name="Tab02" sheetId="1" r:id="rId1"/>
  </sheets>
  <definedNames>
    <definedName name="_xlnm.Print_Area" localSheetId="0">'Tab02'!$A$1:$D$40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C22" i="1"/>
  <c r="C33" i="1" l="1"/>
  <c r="C30" i="1"/>
  <c r="C26" i="1"/>
  <c r="B20" i="1"/>
  <c r="B19" i="1"/>
  <c r="B18" i="1"/>
  <c r="B17" i="1"/>
  <c r="B16" i="1"/>
  <c r="D15" i="1"/>
  <c r="C15" i="1"/>
  <c r="C31" i="1" s="1"/>
  <c r="B15" i="1"/>
  <c r="B13" i="1"/>
  <c r="B12" i="1"/>
  <c r="D11" i="1"/>
  <c r="D6" i="1" s="1"/>
  <c r="C11" i="1"/>
  <c r="C27" i="1" s="1"/>
  <c r="B11" i="1"/>
  <c r="B10" i="1"/>
  <c r="B9" i="1"/>
  <c r="B8" i="1"/>
  <c r="B7" i="1"/>
  <c r="C6" i="1"/>
  <c r="C35" i="1" s="1"/>
  <c r="B23" i="1" l="1"/>
  <c r="B24" i="1"/>
  <c r="D32" i="1"/>
  <c r="D29" i="1"/>
  <c r="D24" i="1"/>
  <c r="D34" i="1"/>
  <c r="D26" i="1"/>
  <c r="D31" i="1"/>
  <c r="D35" i="1"/>
  <c r="D27" i="1"/>
  <c r="D28" i="1"/>
  <c r="D33" i="1"/>
  <c r="D36" i="1"/>
  <c r="D30" i="1"/>
  <c r="C25" i="1"/>
  <c r="C28" i="1"/>
  <c r="C34" i="1"/>
  <c r="B6" i="1"/>
  <c r="C23" i="1"/>
  <c r="C29" i="1"/>
  <c r="C32" i="1"/>
  <c r="C24" i="1"/>
  <c r="B30" i="1" l="1"/>
  <c r="B35" i="1"/>
  <c r="B33" i="1"/>
  <c r="B25" i="1"/>
  <c r="B28" i="1"/>
  <c r="B29" i="1"/>
  <c r="B34" i="1"/>
  <c r="B27" i="1"/>
  <c r="B26" i="1"/>
  <c r="D22" i="1"/>
  <c r="B31" i="1"/>
</calcChain>
</file>

<file path=xl/sharedStrings.xml><?xml version="1.0" encoding="utf-8"?>
<sst xmlns="http://schemas.openxmlformats.org/spreadsheetml/2006/main" count="45" uniqueCount="27">
  <si>
    <t>ตารางที่ 2  จำนวน และร้อยละของประชากรอายุ 15 ปีขึ้นไป จำแนกตามระดับการศึกษาที่สำเร็จ และเพศ</t>
  </si>
  <si>
    <t xml:space="preserve">               เดือนกรกฎาคม พ.ศ. 2559</t>
  </si>
  <si>
    <t>ระดับการศึกษาที่สำเร็จ</t>
  </si>
  <si>
    <t>รวม</t>
  </si>
  <si>
    <t>ชาย</t>
  </si>
  <si>
    <t>หญิง</t>
  </si>
  <si>
    <t>จำนวน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</si>
  <si>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</si>
  <si>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</si>
  <si>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</si>
  <si>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</si>
  <si>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</si>
  <si>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</si>
  <si>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</si>
  <si>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</si>
  <si>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</si>
  <si>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</si>
  <si>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</si>
  <si>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</si>
  <si>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</si>
  <si>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</si>
  <si>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</si>
  <si>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</si>
  <si>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..</t>
  </si>
  <si>
    <t>.. จำนวนเล็กน้อย</t>
  </si>
  <si>
    <t>แหล่งที่มา  :  สรุปผลการสำรวจโครงการสำรวจภาวะการทำงานของประชากรจังหวัดเลย</t>
  </si>
  <si>
    <t xml:space="preserve">              เดือนพฤศจิกายน พ.ศ. 2554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</si>
</sst>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187" formatCode="#,##0.0"/>
    <numFmt numFmtId="188" formatCode="0.0"/>
    <numFmt numFmtId="189" formatCode="_-* #,##0.0_-;\-* #,##0.0_-;_-* &quot;-&quot;_-;_-@_-"/>
    <numFmt numFmtId="190" formatCode="_(* #,##0_);_(* \(#,##0\);_(* &quot;-&quot;_);_(@_)"/>
    <numFmt numFmtId="191" formatCode="_-* #,##0.0_-;\-* #,##0.0_-;_-* &quot;-&quot;?_-;_-@_-"/>
  </numFmts>
  <fonts count="9" x14ac:knownFonts="1">
    <font>
      <sz val="14"/>
      <name val="Cordia New"/>
      <charset val="222"/>
    </font>
    <font>
      <b/>
      <sz val="18"/>
      <name val="TH SarabunPSK"/>
      <family val="2"/>
    </font>
    <font>
      <sz val="18"/>
      <name val="TH SarabunPSK"/>
      <family val="2"/>
    </font>
    <font>
      <sz val="18"/>
      <color indexed="10"/>
      <name val="TH SarabunPSK"/>
      <family val="2"/>
    </font>
    <font>
      <sz val="18"/>
      <color theme="0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88" fontId="1" fillId="0" borderId="0" xfId="0" applyNumberFormat="1" applyFont="1"/>
    <xf numFmtId="188" fontId="2" fillId="0" borderId="0" xfId="0" applyNumberFormat="1" applyFont="1" applyBorder="1" applyAlignment="1">
      <alignment horizontal="right"/>
    </xf>
    <xf numFmtId="188" fontId="3" fillId="0" borderId="0" xfId="0" applyNumberFormat="1" applyFont="1" applyBorder="1" applyAlignment="1">
      <alignment horizontal="right"/>
    </xf>
    <xf numFmtId="190" fontId="2" fillId="0" borderId="0" xfId="0" applyNumberFormat="1" applyFont="1" applyBorder="1" applyAlignment="1">
      <alignment horizontal="right"/>
    </xf>
    <xf numFmtId="188" fontId="2" fillId="0" borderId="0" xfId="0" applyNumberFormat="1" applyFont="1" applyAlignment="1">
      <alignment horizontal="right"/>
    </xf>
    <xf numFmtId="0" fontId="2" fillId="0" borderId="0" xfId="0" applyFont="1" applyBorder="1"/>
    <xf numFmtId="0" fontId="4" fillId="0" borderId="0" xfId="0" applyFont="1"/>
    <xf numFmtId="0" fontId="4" fillId="0" borderId="0" xfId="0" applyFont="1" applyBorder="1"/>
    <xf numFmtId="189" fontId="5" fillId="0" borderId="0" xfId="0" applyNumberFormat="1" applyFont="1" applyBorder="1" applyAlignment="1">
      <alignment horizontal="right"/>
    </xf>
    <xf numFmtId="0" fontId="6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Fill="1" applyAlignment="1">
      <alignment horizontal="right" vertical="center"/>
    </xf>
    <xf numFmtId="0" fontId="5" fillId="0" borderId="0" xfId="0" applyFont="1" applyBorder="1" applyAlignment="1"/>
    <xf numFmtId="3" fontId="5" fillId="0" borderId="0" xfId="0" applyNumberFormat="1" applyFont="1" applyAlignment="1">
      <alignment horizontal="right"/>
    </xf>
    <xf numFmtId="0" fontId="5" fillId="0" borderId="0" xfId="0" applyFont="1" applyAlignment="1"/>
    <xf numFmtId="0" fontId="5" fillId="0" borderId="0" xfId="0" applyFont="1" applyAlignment="1" applyProtection="1">
      <alignment horizontal="left"/>
    </xf>
    <xf numFmtId="0" fontId="5" fillId="0" borderId="0" xfId="0" applyFont="1" applyBorder="1" applyAlignment="1" applyProtection="1">
      <alignment horizontal="left"/>
    </xf>
    <xf numFmtId="187" fontId="5" fillId="0" borderId="0" xfId="0" applyNumberFormat="1" applyFont="1" applyBorder="1" applyAlignment="1" applyProtection="1">
      <alignment horizontal="left"/>
    </xf>
    <xf numFmtId="41" fontId="5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188" fontId="6" fillId="0" borderId="0" xfId="0" applyNumberFormat="1" applyFont="1" applyBorder="1" applyAlignment="1">
      <alignment horizontal="right"/>
    </xf>
    <xf numFmtId="0" fontId="5" fillId="0" borderId="2" xfId="0" applyFont="1" applyBorder="1" applyAlignment="1" applyProtection="1">
      <alignment horizontal="left"/>
    </xf>
    <xf numFmtId="189" fontId="5" fillId="0" borderId="2" xfId="0" applyNumberFormat="1" applyFont="1" applyBorder="1" applyAlignment="1">
      <alignment horizontal="right"/>
    </xf>
    <xf numFmtId="188" fontId="5" fillId="0" borderId="0" xfId="0" applyNumberFormat="1" applyFont="1" applyFill="1" applyBorder="1" applyAlignment="1">
      <alignment horizontal="right"/>
    </xf>
    <xf numFmtId="0" fontId="7" fillId="0" borderId="0" xfId="0" applyFont="1" applyAlignment="1">
      <alignment vertical="top"/>
    </xf>
    <xf numFmtId="188" fontId="5" fillId="0" borderId="0" xfId="0" applyNumberFormat="1" applyFont="1"/>
    <xf numFmtId="0" fontId="8" fillId="0" borderId="0" xfId="0" applyFont="1" applyBorder="1"/>
    <xf numFmtId="191" fontId="5" fillId="0" borderId="0" xfId="0" applyNumberFormat="1" applyFont="1"/>
    <xf numFmtId="0" fontId="8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65"/>
  <sheetViews>
    <sheetView showGridLines="0" tabSelected="1" view="pageBreakPreview" zoomScale="80" zoomScaleNormal="75" zoomScaleSheetLayoutView="80" workbookViewId="0">
      <selection activeCell="A9" sqref="A9"/>
    </sheetView>
  </sheetViews>
  <sheetFormatPr defaultRowHeight="26.25" customHeight="1" x14ac:dyDescent="0.35"/>
  <cols>
    <col min="1" max="1" width="33.28515625" style="1" customWidth="1"/>
    <col min="2" max="4" width="22.7109375" style="2" customWidth="1"/>
    <col min="5" max="16384" width="9.140625" style="2"/>
  </cols>
  <sheetData>
    <row r="1" spans="1:4" s="1" customFormat="1" ht="23.25" x14ac:dyDescent="0.35">
      <c r="A1" s="14" t="s">
        <v>0</v>
      </c>
      <c r="B1" s="15"/>
      <c r="C1" s="15"/>
      <c r="D1" s="15"/>
    </row>
    <row r="2" spans="1:4" s="1" customFormat="1" ht="23.25" x14ac:dyDescent="0.35">
      <c r="A2" s="16" t="s">
        <v>1</v>
      </c>
      <c r="B2" s="15"/>
      <c r="C2" s="15"/>
      <c r="D2" s="15"/>
    </row>
    <row r="3" spans="1:4" ht="12.95" customHeight="1" x14ac:dyDescent="0.35">
      <c r="A3" s="14"/>
      <c r="B3" s="15"/>
      <c r="C3" s="15"/>
      <c r="D3" s="15"/>
    </row>
    <row r="4" spans="1:4" s="1" customFormat="1" ht="30" customHeight="1" x14ac:dyDescent="0.35">
      <c r="A4" s="17" t="s">
        <v>2</v>
      </c>
      <c r="B4" s="18" t="s">
        <v>3</v>
      </c>
      <c r="C4" s="18" t="s">
        <v>4</v>
      </c>
      <c r="D4" s="18" t="s">
        <v>5</v>
      </c>
    </row>
    <row r="5" spans="1:4" s="1" customFormat="1" ht="23.25" x14ac:dyDescent="0.35">
      <c r="A5" s="14"/>
      <c r="B5" s="19" t="s">
        <v>6</v>
      </c>
      <c r="C5" s="19"/>
      <c r="D5" s="19"/>
    </row>
    <row r="6" spans="1:4" s="3" customFormat="1" ht="24.95" customHeight="1" x14ac:dyDescent="0.5">
      <c r="A6" s="20" t="s">
        <v>7</v>
      </c>
      <c r="B6" s="21">
        <f>C6+D6</f>
        <v>442879</v>
      </c>
      <c r="C6" s="21">
        <f>C7+C8+C9+C10+C11+C15+C19+C20</f>
        <v>218435</v>
      </c>
      <c r="D6" s="21">
        <f>D7+D8+D9+D10+D11+D15+D19+D20</f>
        <v>224444</v>
      </c>
    </row>
    <row r="7" spans="1:4" s="4" customFormat="1" ht="24.95" customHeight="1" x14ac:dyDescent="0.35">
      <c r="A7" s="22" t="s">
        <v>8</v>
      </c>
      <c r="B7" s="23">
        <f t="shared" ref="B7:B20" si="0">C7+D7</f>
        <v>19822</v>
      </c>
      <c r="C7" s="23">
        <v>8066</v>
      </c>
      <c r="D7" s="23">
        <v>11756</v>
      </c>
    </row>
    <row r="8" spans="1:4" s="4" customFormat="1" ht="24.95" customHeight="1" x14ac:dyDescent="0.35">
      <c r="A8" s="24" t="s">
        <v>9</v>
      </c>
      <c r="B8" s="23">
        <f t="shared" si="0"/>
        <v>142736</v>
      </c>
      <c r="C8" s="23">
        <v>67254</v>
      </c>
      <c r="D8" s="23">
        <v>75482</v>
      </c>
    </row>
    <row r="9" spans="1:4" s="4" customFormat="1" ht="24.95" customHeight="1" x14ac:dyDescent="0.35">
      <c r="A9" s="25" t="s">
        <v>10</v>
      </c>
      <c r="B9" s="23">
        <f t="shared" si="0"/>
        <v>117735</v>
      </c>
      <c r="C9" s="23">
        <v>58822</v>
      </c>
      <c r="D9" s="23">
        <v>58913</v>
      </c>
    </row>
    <row r="10" spans="1:4" s="4" customFormat="1" ht="24.95" customHeight="1" x14ac:dyDescent="0.35">
      <c r="A10" s="25" t="s">
        <v>11</v>
      </c>
      <c r="B10" s="23">
        <f t="shared" si="0"/>
        <v>73437</v>
      </c>
      <c r="C10" s="23">
        <v>40198</v>
      </c>
      <c r="D10" s="23">
        <v>33239</v>
      </c>
    </row>
    <row r="11" spans="1:4" ht="24.95" customHeight="1" x14ac:dyDescent="0.35">
      <c r="A11" s="24" t="s">
        <v>12</v>
      </c>
      <c r="B11" s="23">
        <f>C11+D11</f>
        <v>59338</v>
      </c>
      <c r="C11" s="23">
        <f>C12+C13+C14</f>
        <v>30757</v>
      </c>
      <c r="D11" s="23">
        <f>D12+D13+D14</f>
        <v>28581</v>
      </c>
    </row>
    <row r="12" spans="1:4" ht="24.95" customHeight="1" x14ac:dyDescent="0.35">
      <c r="A12" s="26" t="s">
        <v>13</v>
      </c>
      <c r="B12" s="23">
        <f>C12+D12</f>
        <v>52626</v>
      </c>
      <c r="C12" s="23">
        <v>25893</v>
      </c>
      <c r="D12" s="23">
        <v>26733</v>
      </c>
    </row>
    <row r="13" spans="1:4" ht="24.95" customHeight="1" x14ac:dyDescent="0.35">
      <c r="A13" s="26" t="s">
        <v>14</v>
      </c>
      <c r="B13" s="23">
        <f t="shared" si="0"/>
        <v>6712</v>
      </c>
      <c r="C13" s="23">
        <v>4864</v>
      </c>
      <c r="D13" s="23">
        <v>1848</v>
      </c>
    </row>
    <row r="14" spans="1:4" ht="24.95" customHeight="1" x14ac:dyDescent="0.35">
      <c r="A14" s="27" t="s">
        <v>15</v>
      </c>
      <c r="B14" s="28">
        <v>0</v>
      </c>
      <c r="C14" s="28">
        <v>0</v>
      </c>
      <c r="D14" s="28">
        <v>0</v>
      </c>
    </row>
    <row r="15" spans="1:4" ht="24.95" customHeight="1" x14ac:dyDescent="0.35">
      <c r="A15" s="24" t="s">
        <v>16</v>
      </c>
      <c r="B15" s="23">
        <f>B16+B17+B18</f>
        <v>29744</v>
      </c>
      <c r="C15" s="23">
        <f>C16+C17+C18</f>
        <v>13271</v>
      </c>
      <c r="D15" s="23">
        <f>D16+D17+D18</f>
        <v>16473</v>
      </c>
    </row>
    <row r="16" spans="1:4" s="4" customFormat="1" ht="24.95" customHeight="1" x14ac:dyDescent="0.35">
      <c r="A16" s="27" t="s">
        <v>17</v>
      </c>
      <c r="B16" s="23">
        <f t="shared" si="0"/>
        <v>13079</v>
      </c>
      <c r="C16" s="23">
        <v>5660</v>
      </c>
      <c r="D16" s="23">
        <v>7419</v>
      </c>
    </row>
    <row r="17" spans="1:6" s="4" customFormat="1" ht="24.95" customHeight="1" x14ac:dyDescent="0.35">
      <c r="A17" s="27" t="s">
        <v>18</v>
      </c>
      <c r="B17" s="23">
        <f t="shared" si="0"/>
        <v>8209</v>
      </c>
      <c r="C17" s="23">
        <v>4861</v>
      </c>
      <c r="D17" s="23">
        <v>3348</v>
      </c>
    </row>
    <row r="18" spans="1:6" s="4" customFormat="1" ht="24.95" customHeight="1" x14ac:dyDescent="0.35">
      <c r="A18" s="27" t="s">
        <v>19</v>
      </c>
      <c r="B18" s="23">
        <f t="shared" si="0"/>
        <v>8456</v>
      </c>
      <c r="C18" s="23">
        <v>2750</v>
      </c>
      <c r="D18" s="23">
        <v>5706</v>
      </c>
    </row>
    <row r="19" spans="1:6" s="4" customFormat="1" ht="24.95" customHeight="1" x14ac:dyDescent="0.35">
      <c r="A19" s="26" t="s">
        <v>20</v>
      </c>
      <c r="B19" s="28">
        <f t="shared" si="0"/>
        <v>0</v>
      </c>
      <c r="C19" s="28">
        <v>0</v>
      </c>
      <c r="D19" s="28">
        <v>0</v>
      </c>
    </row>
    <row r="20" spans="1:6" s="4" customFormat="1" ht="24.95" customHeight="1" x14ac:dyDescent="0.35">
      <c r="A20" s="26" t="s">
        <v>21</v>
      </c>
      <c r="B20" s="28">
        <f t="shared" si="0"/>
        <v>67</v>
      </c>
      <c r="C20" s="28">
        <v>67</v>
      </c>
      <c r="D20" s="28">
        <v>0</v>
      </c>
    </row>
    <row r="21" spans="1:6" ht="24.95" customHeight="1" x14ac:dyDescent="0.35">
      <c r="A21" s="15"/>
      <c r="B21" s="29" t="s">
        <v>22</v>
      </c>
      <c r="C21" s="29"/>
      <c r="D21" s="29"/>
    </row>
    <row r="22" spans="1:6" s="1" customFormat="1" ht="23.25" x14ac:dyDescent="0.35">
      <c r="A22" s="30" t="s">
        <v>7</v>
      </c>
      <c r="B22" s="31">
        <f>B23+B24+B25+B26+B27+B31+B35</f>
        <v>99.984871714396022</v>
      </c>
      <c r="C22" s="31">
        <f>C23+C24+C25+C26+C27+C31+C35</f>
        <v>99.96932725982559</v>
      </c>
      <c r="D22" s="31">
        <f>D23+D24+D25+D26+D27+D31+D35+D36</f>
        <v>100.0337495321773</v>
      </c>
      <c r="F22" s="5"/>
    </row>
    <row r="23" spans="1:6" ht="24.95" customHeight="1" x14ac:dyDescent="0.35">
      <c r="A23" s="22" t="s">
        <v>8</v>
      </c>
      <c r="B23" s="13">
        <f>B7/$B$6*100</f>
        <v>4.47571458569948</v>
      </c>
      <c r="C23" s="13">
        <f>C7/$C$6*100</f>
        <v>3.6926316753267558</v>
      </c>
      <c r="D23" s="13">
        <v>5.26</v>
      </c>
      <c r="F23" s="6"/>
    </row>
    <row r="24" spans="1:6" ht="24.95" customHeight="1" x14ac:dyDescent="0.35">
      <c r="A24" s="24" t="s">
        <v>9</v>
      </c>
      <c r="B24" s="13">
        <f t="shared" ref="B24:B35" si="1">B8/$B$6*100</f>
        <v>32.229119014448642</v>
      </c>
      <c r="C24" s="13">
        <f t="shared" ref="C24:C35" si="2">C8/$C$6*100</f>
        <v>30.789021905830111</v>
      </c>
      <c r="D24" s="13">
        <f t="shared" ref="D24:D36" si="3">D8/$D$6*100</f>
        <v>33.630660654773578</v>
      </c>
      <c r="F24" s="6"/>
    </row>
    <row r="25" spans="1:6" ht="24.95" customHeight="1" x14ac:dyDescent="0.35">
      <c r="A25" s="25" t="s">
        <v>10</v>
      </c>
      <c r="B25" s="13">
        <f t="shared" si="1"/>
        <v>26.584010531093146</v>
      </c>
      <c r="C25" s="13">
        <f t="shared" si="2"/>
        <v>26.928834664774421</v>
      </c>
      <c r="D25" s="13">
        <v>26.26</v>
      </c>
      <c r="F25" s="6"/>
    </row>
    <row r="26" spans="1:6" ht="24.95" customHeight="1" x14ac:dyDescent="0.35">
      <c r="A26" s="25" t="s">
        <v>11</v>
      </c>
      <c r="B26" s="13">
        <f t="shared" si="1"/>
        <v>16.58172999848717</v>
      </c>
      <c r="C26" s="13">
        <f t="shared" si="2"/>
        <v>18.402728500469248</v>
      </c>
      <c r="D26" s="13">
        <f t="shared" si="3"/>
        <v>14.809484771256972</v>
      </c>
      <c r="F26" s="6"/>
    </row>
    <row r="27" spans="1:6" ht="24.95" customHeight="1" x14ac:dyDescent="0.35">
      <c r="A27" s="15" t="s">
        <v>12</v>
      </c>
      <c r="B27" s="13">
        <f t="shared" si="1"/>
        <v>13.398241957735635</v>
      </c>
      <c r="C27" s="13">
        <f t="shared" si="2"/>
        <v>14.080618948428594</v>
      </c>
      <c r="D27" s="13">
        <f t="shared" si="3"/>
        <v>12.734134126998271</v>
      </c>
      <c r="F27" s="7"/>
    </row>
    <row r="28" spans="1:6" ht="24.95" customHeight="1" x14ac:dyDescent="0.35">
      <c r="A28" s="26" t="s">
        <v>13</v>
      </c>
      <c r="B28" s="13">
        <f t="shared" si="1"/>
        <v>11.882703853648513</v>
      </c>
      <c r="C28" s="13">
        <f t="shared" si="2"/>
        <v>11.853869572183944</v>
      </c>
      <c r="D28" s="13">
        <f t="shared" si="3"/>
        <v>11.91076615993299</v>
      </c>
      <c r="F28" s="6"/>
    </row>
    <row r="29" spans="1:6" ht="24.95" customHeight="1" x14ac:dyDescent="0.35">
      <c r="A29" s="26" t="s">
        <v>14</v>
      </c>
      <c r="B29" s="13">
        <f t="shared" si="1"/>
        <v>1.5155381040871208</v>
      </c>
      <c r="C29" s="13">
        <f t="shared" si="2"/>
        <v>2.2267493762446495</v>
      </c>
      <c r="D29" s="13">
        <f t="shared" si="3"/>
        <v>0.82336796706528137</v>
      </c>
      <c r="F29" s="6"/>
    </row>
    <row r="30" spans="1:6" ht="24.95" customHeight="1" x14ac:dyDescent="0.35">
      <c r="A30" s="27" t="s">
        <v>15</v>
      </c>
      <c r="B30" s="13">
        <f t="shared" si="1"/>
        <v>0</v>
      </c>
      <c r="C30" s="13">
        <f t="shared" si="2"/>
        <v>0</v>
      </c>
      <c r="D30" s="13">
        <f t="shared" si="3"/>
        <v>0</v>
      </c>
      <c r="F30" s="8"/>
    </row>
    <row r="31" spans="1:6" ht="24.95" customHeight="1" x14ac:dyDescent="0.35">
      <c r="A31" s="24" t="s">
        <v>16</v>
      </c>
      <c r="B31" s="13">
        <f t="shared" si="1"/>
        <v>6.7160556269319605</v>
      </c>
      <c r="C31" s="13">
        <f t="shared" si="2"/>
        <v>6.0754915649964518</v>
      </c>
      <c r="D31" s="13">
        <f t="shared" si="3"/>
        <v>7.3394699791484737</v>
      </c>
      <c r="F31" s="7"/>
    </row>
    <row r="32" spans="1:6" ht="24.95" customHeight="1" x14ac:dyDescent="0.35">
      <c r="A32" s="27" t="s">
        <v>17</v>
      </c>
      <c r="B32" s="13">
        <v>2.94</v>
      </c>
      <c r="C32" s="13">
        <f t="shared" si="2"/>
        <v>2.5911598416004762</v>
      </c>
      <c r="D32" s="13">
        <f t="shared" si="3"/>
        <v>3.3055015950526636</v>
      </c>
      <c r="F32" s="6"/>
    </row>
    <row r="33" spans="1:8" ht="24.95" customHeight="1" x14ac:dyDescent="0.35">
      <c r="A33" s="27" t="s">
        <v>18</v>
      </c>
      <c r="B33" s="13">
        <f t="shared" si="1"/>
        <v>1.8535536794474339</v>
      </c>
      <c r="C33" s="13">
        <f t="shared" si="2"/>
        <v>2.2253759699681828</v>
      </c>
      <c r="D33" s="13">
        <f t="shared" si="3"/>
        <v>1.4916861221507369</v>
      </c>
      <c r="F33" s="6"/>
    </row>
    <row r="34" spans="1:8" ht="24.95" customHeight="1" x14ac:dyDescent="0.35">
      <c r="A34" s="27" t="s">
        <v>19</v>
      </c>
      <c r="B34" s="13">
        <f t="shared" si="1"/>
        <v>1.9093251204053479</v>
      </c>
      <c r="C34" s="13">
        <f t="shared" si="2"/>
        <v>1.2589557534277933</v>
      </c>
      <c r="D34" s="13">
        <f t="shared" si="3"/>
        <v>2.5422822619450733</v>
      </c>
      <c r="F34" s="6"/>
    </row>
    <row r="35" spans="1:8" ht="24.95" customHeight="1" x14ac:dyDescent="0.35">
      <c r="A35" s="26" t="s">
        <v>20</v>
      </c>
      <c r="B35" s="13">
        <f t="shared" si="1"/>
        <v>0</v>
      </c>
      <c r="C35" s="13">
        <f t="shared" si="2"/>
        <v>0</v>
      </c>
      <c r="D35" s="13">
        <f t="shared" si="3"/>
        <v>0</v>
      </c>
      <c r="F35" s="9"/>
    </row>
    <row r="36" spans="1:8" ht="24.95" customHeight="1" x14ac:dyDescent="0.35">
      <c r="A36" s="32" t="s">
        <v>21</v>
      </c>
      <c r="B36" s="33" t="s">
        <v>23</v>
      </c>
      <c r="C36" s="33" t="s">
        <v>23</v>
      </c>
      <c r="D36" s="33">
        <f t="shared" si="3"/>
        <v>0</v>
      </c>
      <c r="F36" s="6"/>
      <c r="G36" s="10"/>
      <c r="H36" s="10"/>
    </row>
    <row r="37" spans="1:8" s="11" customFormat="1" ht="6.75" customHeight="1" x14ac:dyDescent="0.35">
      <c r="A37" s="15" t="s">
        <v>24</v>
      </c>
      <c r="B37" s="34"/>
      <c r="C37" s="15"/>
      <c r="D37" s="15"/>
      <c r="F37" s="12"/>
      <c r="G37" s="12"/>
      <c r="H37" s="12"/>
    </row>
    <row r="38" spans="1:8" s="11" customFormat="1" ht="26.25" customHeight="1" x14ac:dyDescent="0.35">
      <c r="A38" s="35" t="s">
        <v>24</v>
      </c>
      <c r="B38" s="36"/>
      <c r="C38" s="36"/>
      <c r="D38" s="36"/>
      <c r="F38" s="12"/>
      <c r="G38" s="12"/>
      <c r="H38" s="12"/>
    </row>
    <row r="39" spans="1:8" ht="26.25" customHeight="1" x14ac:dyDescent="0.35">
      <c r="A39" s="37" t="s">
        <v>25</v>
      </c>
      <c r="B39" s="15"/>
      <c r="C39" s="38"/>
      <c r="D39" s="38"/>
    </row>
    <row r="40" spans="1:8" ht="26.25" customHeight="1" x14ac:dyDescent="0.35">
      <c r="A40" s="39" t="s">
        <v>1</v>
      </c>
      <c r="B40" s="15"/>
      <c r="C40" s="15"/>
      <c r="D40" s="15"/>
    </row>
    <row r="41" spans="1:8" ht="26.25" customHeight="1" x14ac:dyDescent="0.35">
      <c r="A41" s="14"/>
      <c r="B41" s="15"/>
      <c r="C41" s="15"/>
      <c r="D41" s="15"/>
    </row>
    <row r="65" spans="1:1" ht="26.25" customHeight="1" x14ac:dyDescent="0.35">
      <c r="A65" s="1" t="s">
        <v>26</v>
      </c>
    </row>
  </sheetData>
  <mergeCells count="2">
    <mergeCell ref="B5:D5"/>
    <mergeCell ref="B21:D21"/>
  </mergeCells>
  <pageMargins left="0.98425196850393704" right="0.59055118110236227" top="0.70866141732283472" bottom="0.23622047244094491" header="0.31496062992125984" footer="0.15748031496062992"/>
  <pageSetup paperSize="9" scale="83" firstPageNumber="7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Tab02</vt:lpstr>
      <vt:lpstr>'Tab02'!Print_Area</vt:lpstr>
    </vt:vector>
  </TitlesOfParts>
  <Company>www.easyosteam.com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Mr.KKD</dc:creator>
  <cp:lastModifiedBy>Mr.KKD</cp:lastModifiedBy>
  <dcterms:created xsi:type="dcterms:W3CDTF">2017-01-24T07:13:05Z</dcterms:created>
  <dcterms:modified xsi:type="dcterms:W3CDTF">2017-01-24T09:32:34Z</dcterms:modified>
</cp:coreProperties>
</file>