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สถิติแรงงาน\"/>
    </mc:Choice>
  </mc:AlternateContent>
  <bookViews>
    <workbookView xWindow="-90" yWindow="-30" windowWidth="10035" windowHeight="8115"/>
  </bookViews>
  <sheets>
    <sheet name="T-2.2" sheetId="19" r:id="rId1"/>
  </sheets>
  <definedNames>
    <definedName name="_xlnm.Print_Area" localSheetId="0">'T-2.2'!$A$1:$Q$33</definedName>
  </definedNames>
  <calcPr calcId="152511"/>
</workbook>
</file>

<file path=xl/calcChain.xml><?xml version="1.0" encoding="utf-8"?>
<calcChain xmlns="http://schemas.openxmlformats.org/spreadsheetml/2006/main">
  <c r="J31" i="19" l="1"/>
  <c r="J29" i="19"/>
  <c r="J28" i="19"/>
  <c r="J27" i="19"/>
  <c r="J26" i="19"/>
  <c r="J23" i="19"/>
  <c r="J22" i="19"/>
  <c r="J21" i="19"/>
  <c r="J20" i="19"/>
  <c r="J17" i="19"/>
  <c r="J16" i="19"/>
  <c r="J15" i="19"/>
  <c r="J14" i="19"/>
  <c r="F31" i="19"/>
  <c r="F29" i="19"/>
  <c r="F28" i="19"/>
  <c r="F27" i="19"/>
  <c r="F26" i="19"/>
  <c r="E31" i="19"/>
  <c r="E29" i="19"/>
  <c r="E28" i="19"/>
  <c r="E27" i="19"/>
  <c r="E26" i="19"/>
  <c r="F23" i="19"/>
  <c r="F22" i="19"/>
  <c r="F21" i="19"/>
  <c r="F20" i="19"/>
  <c r="E23" i="19"/>
  <c r="E22" i="19"/>
  <c r="E21" i="19"/>
  <c r="E20" i="19"/>
  <c r="F17" i="19"/>
  <c r="F16" i="19"/>
  <c r="F15" i="19"/>
  <c r="F14" i="19"/>
  <c r="E17" i="19"/>
  <c r="E16" i="19"/>
  <c r="E15" i="19"/>
  <c r="E14" i="19"/>
</calcChain>
</file>

<file path=xl/sharedStrings.xml><?xml version="1.0" encoding="utf-8"?>
<sst xmlns="http://schemas.openxmlformats.org/spreadsheetml/2006/main" count="74" uniqueCount="49">
  <si>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</si>
  <si>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</si>
  <si>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</si>
  <si>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</si>
  <si>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</si>
  <si>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</si>
  <si>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</si>
  <si>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</si>
  <si>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</si>
  <si>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</si>
  <si>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</si>
  <si>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</si>
  <si>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</si>
  <si>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</si>
  <si>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</si>
  <si>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</si>
  <si>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</si>
  <si>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</si>
  <si>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</si>
  <si>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</si>
  <si>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</si>
  <si>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</si>
  <si>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</si>
  <si>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</si>
  <si>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</si>
  <si>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</si>
  <si>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</si>
  <si>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</si>
  <si>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</si>
  <si>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</si>
  <si>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</si>
  <si>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</si>
  <si>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</si>
  <si>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(หน่วยเป็นพัน  In thousands)</t>
  </si>
  <si>
    <t>Table</t>
  </si>
  <si>
    <t xml:space="preserve">ตาราง </t>
  </si>
  <si>
    <t xml:space="preserve">  2014</t>
  </si>
  <si>
    <t xml:space="preserve">  2015</t>
  </si>
  <si>
    <t>Current labour force</t>
  </si>
  <si>
    <t>labour force</t>
  </si>
  <si>
    <t xml:space="preserve">  2016</t>
  </si>
  <si>
    <t xml:space="preserve">  2017</t>
  </si>
  <si>
    <t xml:space="preserve">           ที่มา:  การสำรวจภาวะการทำงานของประชากร พ.ศ. 2557 - 2559  ระดับจังหวัด  สำนักงานสถิติแห่งชาติ</t>
  </si>
  <si>
    <t xml:space="preserve">       Source: The  Labour Force Survey: 2557 - 2559 , Provincial level ,  National Statistical Office</t>
  </si>
  <si>
    <t xml:space="preserve">        ไตรมาสที่ 1</t>
  </si>
  <si>
    <t xml:space="preserve"> -</t>
  </si>
  <si>
    <t>-</t>
  </si>
  <si>
    <t>ประชากรอายุ 15 ปีขึ้นไป จำแนกตามสถานภาพแรงงาน เป็นรายไตรมาส พ.ศ. 2557 - 2560</t>
  </si>
  <si>
    <t>Population Aged 15 Years and Over by Labour Force Status and Quarterly: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</si>
</sst>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9" formatCode="0.0"/>
    <numFmt numFmtId="190" formatCode="_-#,##0.0_-;\-#,##0.0_-;_-&quot;-&quot;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7" xfId="0" applyFont="1" applyBorder="1"/>
    <xf numFmtId="0" fontId="10" fillId="0" borderId="3" xfId="0" applyFont="1" applyBorder="1"/>
    <xf numFmtId="0" fontId="8" fillId="0" borderId="7" xfId="0" applyFont="1" applyBorder="1"/>
    <xf numFmtId="0" fontId="8" fillId="0" borderId="4" xfId="0" applyFont="1" applyBorder="1"/>
    <xf numFmtId="0" fontId="8" fillId="0" borderId="3" xfId="0" applyFont="1" applyBorder="1"/>
    <xf numFmtId="0" fontId="8" fillId="0" borderId="8" xfId="0" applyFont="1" applyBorder="1"/>
    <xf numFmtId="0" fontId="10" fillId="0" borderId="4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shrinkToFit="1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/>
    <xf numFmtId="0" fontId="8" fillId="0" borderId="3" xfId="0" applyFont="1" applyBorder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189" fontId="11" fillId="0" borderId="4" xfId="0" applyNumberFormat="1" applyFont="1" applyBorder="1" applyAlignment="1">
      <alignment horizontal="center"/>
    </xf>
    <xf numFmtId="189" fontId="8" fillId="0" borderId="4" xfId="0" applyNumberFormat="1" applyFont="1" applyBorder="1" applyAlignment="1">
      <alignment horizontal="center"/>
    </xf>
    <xf numFmtId="190" fontId="11" fillId="0" borderId="4" xfId="0" applyNumberFormat="1" applyFont="1" applyBorder="1" applyAlignment="1">
      <alignment horizontal="center"/>
    </xf>
    <xf numFmtId="189" fontId="8" fillId="0" borderId="7" xfId="0" applyNumberFormat="1" applyFont="1" applyBorder="1" applyAlignment="1">
      <alignment horizontal="center"/>
    </xf>
    <xf numFmtId="189" fontId="8" fillId="0" borderId="3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9" fontId="8" fillId="0" borderId="4" xfId="0" applyNumberFormat="1" applyFont="1" applyBorder="1" applyAlignment="1">
      <alignment horizontal="right" indent="3"/>
    </xf>
    <xf numFmtId="0" fontId="8" fillId="0" borderId="7" xfId="0" applyFont="1" applyBorder="1" applyAlignment="1">
      <alignment horizontal="right" indent="3"/>
    </xf>
    <xf numFmtId="0" fontId="8" fillId="0" borderId="4" xfId="0" applyFont="1" applyBorder="1" applyAlignment="1">
      <alignment horizontal="right" indent="3"/>
    </xf>
    <xf numFmtId="0" fontId="8" fillId="0" borderId="0" xfId="0" applyFont="1" applyBorder="1" applyAlignment="1">
      <alignment horizontal="right" indent="3"/>
    </xf>
    <xf numFmtId="0" fontId="8" fillId="0" borderId="3" xfId="0" applyFont="1" applyBorder="1" applyAlignment="1">
      <alignment horizontal="right" indent="3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189" fontId="11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right" indent="3"/>
    </xf>
    <xf numFmtId="0" fontId="8" fillId="0" borderId="5" xfId="0" applyFont="1" applyBorder="1" applyAlignment="1">
      <alignment horizontal="right" indent="3"/>
    </xf>
    <xf numFmtId="0" fontId="5" fillId="0" borderId="0" xfId="0" applyFont="1" applyAlignment="1">
      <alignment horizontal="center"/>
    </xf>
    <xf numFmtId="189" fontId="8" fillId="0" borderId="5" xfId="0" applyNumberFormat="1" applyFont="1" applyBorder="1" applyAlignment="1">
      <alignment horizontal="right" indent="3"/>
    </xf>
    <xf numFmtId="0" fontId="8" fillId="0" borderId="0" xfId="0" quotePrefix="1" applyFont="1" applyBorder="1" applyAlignment="1">
      <alignment horizontal="left"/>
    </xf>
    <xf numFmtId="0" fontId="8" fillId="0" borderId="7" xfId="0" quotePrefix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Comma 2" xfId="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1065065</xdr:colOff>
      <xdr:row>0</xdr:row>
      <xdr:rowOff>0</xdr:rowOff>
    </xdr:from>
    <xdr:to>
      <xdr:col>17</xdr:col>
      <xdr:colOff>122667</xdr:colOff>
      <xdr:row>31</xdr:row>
      <xdr:rowOff>85724</xdr:rowOff>
    </xdr:to>
    <xdr:grpSp>
      <xdr:nvGrpSpPr>
        <xdr:cNvPr id="3426" name="Group 200">
          <a:extLst>
            <a:ext uri="{FF2B5EF4-FFF2-40B4-BE49-F238E27FC236}">
              <a16:creationId xmlns="" xmlns:a16="http://schemas.microsoft.com/office/drawing/2014/main" id="{00000000-0008-0000-0100-0000620D0000}"/>
            </a:ext>
          </a:extLst>
        </xdr:cNvPr>
        <xdr:cNvGrpSpPr>
          <a:grpSpLocks/>
        </xdr:cNvGrpSpPr>
      </xdr:nvGrpSpPr>
      <xdr:grpSpPr bwMode="auto">
        <a:xfrm>
          <a:off x="9161315" y="0"/>
          <a:ext cx="676852" cy="6315074"/>
          <a:chOff x="999" y="699"/>
          <a:chExt cx="67" cy="688"/>
        </a:xfrm>
      </xdr:grpSpPr>
      <xdr:sp macro="" textlink="">
        <xdr:nvSpPr>
          <xdr:cNvPr id="3273" name="Text Box 6">
            <a:extLst>
              <a:ext uri="{FF2B5EF4-FFF2-40B4-BE49-F238E27FC236}">
                <a16:creationId xmlns="" xmlns:a16="http://schemas.microsoft.com/office/drawing/2014/main" id="{00000000-0008-0000-0100-0000C9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2" y="732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>
            <a:extLst>
              <a:ext uri="{FF2B5EF4-FFF2-40B4-BE49-F238E27FC236}">
                <a16:creationId xmlns="" xmlns:a16="http://schemas.microsoft.com/office/drawing/2014/main" id="{00000000-0008-0000-0100-0000CA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9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429" name="Straight Connector 12">
            <a:extLst>
              <a:ext uri="{FF2B5EF4-FFF2-40B4-BE49-F238E27FC236}">
                <a16:creationId xmlns="" xmlns:a16="http://schemas.microsoft.com/office/drawing/2014/main" id="{00000000-0008-0000-0100-0000650D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zoomScaleNormal="100" workbookViewId="0">
      <selection activeCell="D2" sqref="D2"/>
    </sheetView>
  </sheetViews>
  <sheetFormatPr defaultColWidth="9.140625" defaultRowHeight="18.75" x14ac:dyDescent="0.3"/>
  <cols>
    <col min="1" max="1" width="1.7109375" style="5" customWidth="1"/>
    <col min="2" max="2" width="5.5703125" style="5" customWidth="1"/>
    <col min="3" max="3" width="4.85546875" style="5" customWidth="1"/>
    <col min="4" max="4" width="4.140625" style="5" customWidth="1"/>
    <col min="5" max="9" width="12.140625" style="5" customWidth="1"/>
    <col min="10" max="13" width="10.42578125" style="5" customWidth="1"/>
    <col min="14" max="14" width="2.7109375" style="5" customWidth="1"/>
    <col min="15" max="15" width="17.85546875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1" customFormat="1" x14ac:dyDescent="0.3">
      <c r="B1" s="1" t="s">
        <v>35</v>
      </c>
      <c r="C1" s="2">
        <v>2.2000000000000002</v>
      </c>
      <c r="D1" s="1" t="s">
        <v>47</v>
      </c>
    </row>
    <row r="2" spans="1:16" s="3" customFormat="1" x14ac:dyDescent="0.3">
      <c r="B2" s="1" t="s">
        <v>34</v>
      </c>
      <c r="C2" s="2">
        <v>2.2000000000000002</v>
      </c>
      <c r="D2" s="1" t="s">
        <v>48</v>
      </c>
      <c r="E2" s="1"/>
      <c r="O2" s="33"/>
    </row>
    <row r="3" spans="1:16" s="3" customFormat="1" ht="7.5" customHeight="1" x14ac:dyDescent="0.3">
      <c r="C3" s="2"/>
      <c r="O3" s="33"/>
    </row>
    <row r="4" spans="1:16" s="3" customFormat="1" ht="15.75" customHeight="1" x14ac:dyDescent="0.3">
      <c r="C4" s="2"/>
      <c r="O4" s="34" t="s">
        <v>33</v>
      </c>
      <c r="P4" s="35"/>
    </row>
    <row r="5" spans="1:16" s="4" customFormat="1" ht="20.25" customHeight="1" x14ac:dyDescent="0.3">
      <c r="A5" s="84" t="s">
        <v>5</v>
      </c>
      <c r="B5" s="84"/>
      <c r="C5" s="84"/>
      <c r="D5" s="85"/>
      <c r="E5" s="90" t="s">
        <v>32</v>
      </c>
      <c r="F5" s="91"/>
      <c r="G5" s="91"/>
      <c r="H5" s="91"/>
      <c r="I5" s="91"/>
      <c r="J5" s="91"/>
      <c r="K5" s="91"/>
      <c r="L5" s="91"/>
      <c r="M5" s="92"/>
      <c r="N5" s="77" t="s">
        <v>6</v>
      </c>
      <c r="O5" s="78"/>
    </row>
    <row r="6" spans="1:16" s="7" customFormat="1" ht="18.75" customHeight="1" x14ac:dyDescent="0.25">
      <c r="A6" s="86"/>
      <c r="B6" s="86"/>
      <c r="C6" s="86"/>
      <c r="D6" s="87"/>
      <c r="E6" s="93" t="s">
        <v>2</v>
      </c>
      <c r="F6" s="94"/>
      <c r="G6" s="94"/>
      <c r="H6" s="94"/>
      <c r="I6" s="95"/>
      <c r="J6" s="96" t="s">
        <v>16</v>
      </c>
      <c r="K6" s="97"/>
      <c r="L6" s="97"/>
      <c r="M6" s="98"/>
      <c r="N6" s="79"/>
      <c r="O6" s="80"/>
      <c r="P6" s="6"/>
    </row>
    <row r="7" spans="1:16" s="7" customFormat="1" ht="16.5" customHeight="1" x14ac:dyDescent="0.25">
      <c r="A7" s="86"/>
      <c r="B7" s="86"/>
      <c r="C7" s="86"/>
      <c r="D7" s="87"/>
      <c r="E7" s="99" t="s">
        <v>4</v>
      </c>
      <c r="F7" s="100"/>
      <c r="G7" s="100"/>
      <c r="H7" s="100"/>
      <c r="I7" s="101"/>
      <c r="J7" s="99" t="s">
        <v>17</v>
      </c>
      <c r="K7" s="100"/>
      <c r="L7" s="100"/>
      <c r="M7" s="101"/>
      <c r="N7" s="79"/>
      <c r="O7" s="80"/>
      <c r="P7" s="6"/>
    </row>
    <row r="8" spans="1:16" s="7" customFormat="1" ht="17.25" customHeight="1" x14ac:dyDescent="0.25">
      <c r="A8" s="86"/>
      <c r="B8" s="86"/>
      <c r="C8" s="86"/>
      <c r="D8" s="87"/>
      <c r="E8" s="39"/>
      <c r="F8" s="83" t="s">
        <v>18</v>
      </c>
      <c r="G8" s="84"/>
      <c r="H8" s="85"/>
      <c r="I8" s="38" t="s">
        <v>19</v>
      </c>
      <c r="J8" s="19"/>
      <c r="K8" s="19"/>
      <c r="L8" s="37"/>
      <c r="M8" s="19"/>
      <c r="N8" s="79"/>
      <c r="O8" s="80"/>
      <c r="P8" s="6"/>
    </row>
    <row r="9" spans="1:16" s="7" customFormat="1" ht="18.75" customHeight="1" x14ac:dyDescent="0.25">
      <c r="A9" s="86"/>
      <c r="B9" s="86"/>
      <c r="C9" s="86"/>
      <c r="D9" s="87"/>
      <c r="E9" s="30"/>
      <c r="F9" s="74" t="s">
        <v>38</v>
      </c>
      <c r="G9" s="75"/>
      <c r="H9" s="76"/>
      <c r="I9" s="40" t="s">
        <v>20</v>
      </c>
      <c r="J9" s="30"/>
      <c r="K9" s="40" t="s">
        <v>21</v>
      </c>
      <c r="L9" s="18"/>
      <c r="M9" s="40"/>
      <c r="N9" s="79"/>
      <c r="O9" s="80"/>
      <c r="P9" s="6"/>
    </row>
    <row r="10" spans="1:16" s="7" customFormat="1" ht="16.5" customHeight="1" x14ac:dyDescent="0.25">
      <c r="A10" s="86"/>
      <c r="B10" s="86"/>
      <c r="C10" s="86"/>
      <c r="D10" s="87"/>
      <c r="E10" s="45" t="s">
        <v>0</v>
      </c>
      <c r="F10" s="41" t="s">
        <v>0</v>
      </c>
      <c r="G10" s="40" t="s">
        <v>24</v>
      </c>
      <c r="H10" s="40" t="s">
        <v>25</v>
      </c>
      <c r="I10" s="40" t="s">
        <v>26</v>
      </c>
      <c r="J10" s="45" t="s">
        <v>0</v>
      </c>
      <c r="K10" s="40" t="s">
        <v>27</v>
      </c>
      <c r="L10" s="46" t="s">
        <v>22</v>
      </c>
      <c r="M10" s="40" t="s">
        <v>23</v>
      </c>
      <c r="N10" s="79"/>
      <c r="O10" s="80"/>
      <c r="P10" s="6"/>
    </row>
    <row r="11" spans="1:16" s="7" customFormat="1" ht="16.5" customHeight="1" x14ac:dyDescent="0.25">
      <c r="A11" s="88"/>
      <c r="B11" s="88"/>
      <c r="C11" s="88"/>
      <c r="D11" s="89"/>
      <c r="E11" s="21" t="s">
        <v>1</v>
      </c>
      <c r="F11" s="12" t="s">
        <v>1</v>
      </c>
      <c r="G11" s="12" t="s">
        <v>29</v>
      </c>
      <c r="H11" s="12" t="s">
        <v>30</v>
      </c>
      <c r="I11" s="12" t="s">
        <v>39</v>
      </c>
      <c r="J11" s="21" t="s">
        <v>1</v>
      </c>
      <c r="K11" s="12" t="s">
        <v>31</v>
      </c>
      <c r="L11" s="21" t="s">
        <v>28</v>
      </c>
      <c r="M11" s="21" t="s">
        <v>3</v>
      </c>
      <c r="N11" s="81"/>
      <c r="O11" s="82"/>
      <c r="P11" s="6"/>
    </row>
    <row r="12" spans="1:16" s="6" customFormat="1" ht="5.25" customHeight="1" x14ac:dyDescent="0.25">
      <c r="A12" s="29"/>
      <c r="B12" s="29"/>
      <c r="C12" s="29"/>
      <c r="D12" s="29"/>
      <c r="E12" s="25"/>
      <c r="F12" s="30"/>
      <c r="G12" s="30"/>
      <c r="H12" s="30"/>
      <c r="I12" s="10"/>
      <c r="J12" s="11"/>
      <c r="K12" s="11"/>
      <c r="L12" s="11"/>
      <c r="M12" s="30"/>
      <c r="N12" s="42"/>
      <c r="O12" s="17"/>
    </row>
    <row r="13" spans="1:16" s="8" customFormat="1" ht="16.5" customHeight="1" x14ac:dyDescent="0.25">
      <c r="A13" s="69">
        <v>2557</v>
      </c>
      <c r="B13" s="70"/>
      <c r="C13" s="70"/>
      <c r="D13" s="70"/>
      <c r="E13" s="23"/>
      <c r="F13" s="22"/>
      <c r="G13" s="22"/>
      <c r="H13" s="22"/>
      <c r="I13" s="28"/>
      <c r="J13" s="23"/>
      <c r="K13" s="23"/>
      <c r="L13" s="23"/>
      <c r="M13" s="22"/>
      <c r="N13" s="68" t="s">
        <v>36</v>
      </c>
      <c r="O13" s="67"/>
      <c r="P13" s="7"/>
    </row>
    <row r="14" spans="1:16" s="8" customFormat="1" ht="17.25" customHeight="1" x14ac:dyDescent="0.25">
      <c r="A14" s="69" t="s">
        <v>7</v>
      </c>
      <c r="B14" s="70"/>
      <c r="C14" s="70"/>
      <c r="D14" s="70"/>
      <c r="E14" s="47">
        <f>SUM(G14:I14)</f>
        <v>320.21999999999997</v>
      </c>
      <c r="F14" s="47">
        <f>SUM(G14:H14)</f>
        <v>319.39999999999998</v>
      </c>
      <c r="G14" s="47">
        <v>318.89999999999998</v>
      </c>
      <c r="H14" s="47">
        <v>0.5</v>
      </c>
      <c r="I14" s="47">
        <v>0.82</v>
      </c>
      <c r="J14" s="47">
        <f>SUM(K14:M14)</f>
        <v>118.5</v>
      </c>
      <c r="K14" s="47">
        <v>26.4</v>
      </c>
      <c r="L14" s="47">
        <v>32.1</v>
      </c>
      <c r="M14" s="47">
        <v>60</v>
      </c>
      <c r="N14" s="24"/>
      <c r="O14" s="13" t="s">
        <v>8</v>
      </c>
      <c r="P14" s="7"/>
    </row>
    <row r="15" spans="1:16" s="8" customFormat="1" ht="17.25" customHeight="1" x14ac:dyDescent="0.25">
      <c r="A15" s="69" t="s">
        <v>12</v>
      </c>
      <c r="B15" s="70"/>
      <c r="C15" s="70"/>
      <c r="D15" s="70"/>
      <c r="E15" s="47">
        <f>SUM(G15:I15)</f>
        <v>315.27100000000002</v>
      </c>
      <c r="F15" s="47">
        <f>SUM(G15:H15)</f>
        <v>314.99200000000002</v>
      </c>
      <c r="G15" s="47">
        <v>313.565</v>
      </c>
      <c r="H15" s="47">
        <v>1.427</v>
      </c>
      <c r="I15" s="47">
        <v>0.27900000000000003</v>
      </c>
      <c r="J15" s="47">
        <f>SUM(K15:M15)</f>
        <v>124.12100000000001</v>
      </c>
      <c r="K15" s="47">
        <v>31.079000000000001</v>
      </c>
      <c r="L15" s="47">
        <v>29.698</v>
      </c>
      <c r="M15" s="47">
        <v>63.344000000000001</v>
      </c>
      <c r="N15" s="24"/>
      <c r="O15" s="13" t="s">
        <v>9</v>
      </c>
      <c r="P15" s="6"/>
    </row>
    <row r="16" spans="1:16" s="7" customFormat="1" ht="17.25" customHeight="1" x14ac:dyDescent="0.25">
      <c r="A16" s="69" t="s">
        <v>13</v>
      </c>
      <c r="B16" s="70"/>
      <c r="C16" s="70"/>
      <c r="D16" s="70"/>
      <c r="E16" s="47">
        <f>SUM(G16:I16)</f>
        <v>318.78500000000003</v>
      </c>
      <c r="F16" s="47">
        <f>SUM(G16:H16)</f>
        <v>318.78500000000003</v>
      </c>
      <c r="G16" s="47">
        <v>317.452</v>
      </c>
      <c r="H16" s="47">
        <v>1.333</v>
      </c>
      <c r="I16" s="49">
        <v>0</v>
      </c>
      <c r="J16" s="47">
        <f>SUM(K16:M16)</f>
        <v>121.143</v>
      </c>
      <c r="K16" s="47">
        <v>32.923000000000002</v>
      </c>
      <c r="L16" s="47">
        <v>31.448</v>
      </c>
      <c r="M16" s="47">
        <v>56.771999999999998</v>
      </c>
      <c r="N16" s="24"/>
      <c r="O16" s="13" t="s">
        <v>10</v>
      </c>
      <c r="P16" s="6"/>
    </row>
    <row r="17" spans="1:16" s="7" customFormat="1" ht="17.25" customHeight="1" x14ac:dyDescent="0.25">
      <c r="A17" s="69" t="s">
        <v>14</v>
      </c>
      <c r="B17" s="70"/>
      <c r="C17" s="70"/>
      <c r="D17" s="70"/>
      <c r="E17" s="47">
        <f>SUM(G17:I17)</f>
        <v>313.25</v>
      </c>
      <c r="F17" s="47">
        <f>SUM(G17:H17)</f>
        <v>313.25</v>
      </c>
      <c r="G17" s="47">
        <v>313.17</v>
      </c>
      <c r="H17" s="47">
        <v>0.08</v>
      </c>
      <c r="I17" s="49">
        <v>0</v>
      </c>
      <c r="J17" s="47">
        <f>SUM(K17:M17)</f>
        <v>127.047</v>
      </c>
      <c r="K17" s="47">
        <v>33.643000000000001</v>
      </c>
      <c r="L17" s="47">
        <v>28.79</v>
      </c>
      <c r="M17" s="47">
        <v>64.614000000000004</v>
      </c>
      <c r="N17" s="24"/>
      <c r="O17" s="13" t="s">
        <v>11</v>
      </c>
      <c r="P17" s="6"/>
    </row>
    <row r="18" spans="1:16" s="7" customFormat="1" ht="6" customHeight="1" x14ac:dyDescent="0.25">
      <c r="A18" s="72"/>
      <c r="B18" s="72"/>
      <c r="C18" s="72"/>
      <c r="D18" s="73"/>
      <c r="E18" s="47"/>
      <c r="F18" s="47"/>
      <c r="G18" s="24"/>
      <c r="H18" s="24"/>
      <c r="I18" s="25"/>
      <c r="J18" s="26"/>
      <c r="K18" s="26"/>
      <c r="L18" s="26"/>
      <c r="M18" s="24"/>
      <c r="N18" s="24"/>
      <c r="O18" s="13"/>
      <c r="P18" s="6"/>
    </row>
    <row r="19" spans="1:16" s="7" customFormat="1" ht="16.5" customHeight="1" x14ac:dyDescent="0.25">
      <c r="A19" s="69">
        <v>2558</v>
      </c>
      <c r="B19" s="70"/>
      <c r="C19" s="70"/>
      <c r="D19" s="70"/>
      <c r="E19" s="47"/>
      <c r="F19" s="47"/>
      <c r="G19" s="24"/>
      <c r="H19" s="24"/>
      <c r="I19" s="25"/>
      <c r="J19" s="26"/>
      <c r="K19" s="26"/>
      <c r="L19" s="26"/>
      <c r="M19" s="24"/>
      <c r="N19" s="68" t="s">
        <v>37</v>
      </c>
      <c r="O19" s="67"/>
      <c r="P19" s="6"/>
    </row>
    <row r="20" spans="1:16" s="7" customFormat="1" ht="17.25" customHeight="1" x14ac:dyDescent="0.25">
      <c r="A20" s="69" t="s">
        <v>15</v>
      </c>
      <c r="B20" s="70"/>
      <c r="C20" s="70"/>
      <c r="D20" s="70"/>
      <c r="E20" s="47">
        <f>SUM(G20:I20)</f>
        <v>315.10000000000002</v>
      </c>
      <c r="F20" s="47">
        <f>SUM(G20:H20)</f>
        <v>314.60000000000002</v>
      </c>
      <c r="G20" s="54">
        <v>313.60000000000002</v>
      </c>
      <c r="H20" s="50">
        <v>1</v>
      </c>
      <c r="I20" s="40">
        <v>0.5</v>
      </c>
      <c r="J20" s="47">
        <f>SUM(K20:M20)</f>
        <v>125.4</v>
      </c>
      <c r="K20" s="53">
        <v>29.4</v>
      </c>
      <c r="L20" s="53">
        <v>30.5</v>
      </c>
      <c r="M20" s="54">
        <v>65.5</v>
      </c>
      <c r="N20" s="24"/>
      <c r="O20" s="13" t="s">
        <v>8</v>
      </c>
      <c r="P20" s="6"/>
    </row>
    <row r="21" spans="1:16" s="7" customFormat="1" ht="17.25" customHeight="1" x14ac:dyDescent="0.25">
      <c r="A21" s="69" t="s">
        <v>12</v>
      </c>
      <c r="B21" s="70"/>
      <c r="C21" s="70"/>
      <c r="D21" s="70"/>
      <c r="E21" s="47">
        <f>SUM(G21:I21)</f>
        <v>308.99999999999994</v>
      </c>
      <c r="F21" s="47">
        <f>SUM(G21:H21)</f>
        <v>308.59999999999997</v>
      </c>
      <c r="G21" s="50">
        <v>307.7</v>
      </c>
      <c r="H21" s="50">
        <v>0.9</v>
      </c>
      <c r="I21" s="49">
        <v>0.4</v>
      </c>
      <c r="J21" s="47">
        <f>SUM(K21:M21)</f>
        <v>132.10000000000002</v>
      </c>
      <c r="K21" s="53">
        <v>35.700000000000003</v>
      </c>
      <c r="L21" s="53">
        <v>28</v>
      </c>
      <c r="M21" s="54">
        <v>68.400000000000006</v>
      </c>
      <c r="N21" s="24"/>
      <c r="O21" s="13" t="s">
        <v>9</v>
      </c>
      <c r="P21" s="6"/>
    </row>
    <row r="22" spans="1:16" s="7" customFormat="1" ht="17.25" customHeight="1" x14ac:dyDescent="0.25">
      <c r="A22" s="43" t="s">
        <v>13</v>
      </c>
      <c r="B22" s="43"/>
      <c r="C22" s="43"/>
      <c r="D22" s="44"/>
      <c r="E22" s="47">
        <f>SUM(G22:I22)</f>
        <v>304.90000000000003</v>
      </c>
      <c r="F22" s="47">
        <f>SUM(G22:H22)</f>
        <v>304.90000000000003</v>
      </c>
      <c r="G22" s="50">
        <v>304.10000000000002</v>
      </c>
      <c r="H22" s="50">
        <v>0.8</v>
      </c>
      <c r="I22" s="49">
        <v>0</v>
      </c>
      <c r="J22" s="47">
        <f>SUM(K22:M22)</f>
        <v>136.69999999999999</v>
      </c>
      <c r="K22" s="53">
        <v>35.5</v>
      </c>
      <c r="L22" s="53">
        <v>36</v>
      </c>
      <c r="M22" s="54">
        <v>65.2</v>
      </c>
      <c r="N22" s="24"/>
      <c r="O22" s="13" t="s">
        <v>10</v>
      </c>
      <c r="P22" s="6"/>
    </row>
    <row r="23" spans="1:16" s="7" customFormat="1" ht="17.25" customHeight="1" x14ac:dyDescent="0.25">
      <c r="A23" s="43" t="s">
        <v>14</v>
      </c>
      <c r="B23" s="43"/>
      <c r="C23" s="43"/>
      <c r="D23" s="44"/>
      <c r="E23" s="47">
        <f>SUM(G23:I23)</f>
        <v>312.09999999999997</v>
      </c>
      <c r="F23" s="47">
        <f>SUM(G23:H23)</f>
        <v>312.09999999999997</v>
      </c>
      <c r="G23" s="50">
        <v>311.89999999999998</v>
      </c>
      <c r="H23" s="50">
        <v>0.2</v>
      </c>
      <c r="I23" s="49" t="s">
        <v>45</v>
      </c>
      <c r="J23" s="47">
        <f>SUM(K23:M23)</f>
        <v>129.6</v>
      </c>
      <c r="K23" s="51">
        <v>34.299999999999997</v>
      </c>
      <c r="L23" s="51">
        <v>30.5</v>
      </c>
      <c r="M23" s="50">
        <v>64.8</v>
      </c>
      <c r="N23" s="24"/>
      <c r="O23" s="13" t="s">
        <v>11</v>
      </c>
      <c r="P23" s="6"/>
    </row>
    <row r="24" spans="1:16" s="7" customFormat="1" ht="6" customHeight="1" x14ac:dyDescent="0.25">
      <c r="A24" s="36"/>
      <c r="B24" s="36"/>
      <c r="C24" s="20"/>
      <c r="D24" s="31"/>
      <c r="E24" s="47"/>
      <c r="F24" s="47"/>
      <c r="G24" s="22"/>
      <c r="H24" s="22"/>
      <c r="I24" s="28"/>
      <c r="J24" s="26"/>
      <c r="K24" s="23"/>
      <c r="L24" s="23"/>
      <c r="M24" s="22"/>
      <c r="N24" s="24"/>
      <c r="O24" s="13"/>
      <c r="P24" s="6"/>
    </row>
    <row r="25" spans="1:16" s="7" customFormat="1" ht="16.5" customHeight="1" x14ac:dyDescent="0.25">
      <c r="A25" s="69">
        <v>2559</v>
      </c>
      <c r="B25" s="70"/>
      <c r="C25" s="70"/>
      <c r="D25" s="70"/>
      <c r="E25" s="47"/>
      <c r="F25" s="47"/>
      <c r="G25" s="50"/>
      <c r="H25" s="50"/>
      <c r="I25" s="49"/>
      <c r="J25" s="51"/>
      <c r="K25" s="51"/>
      <c r="L25" s="51"/>
      <c r="M25" s="48"/>
      <c r="N25" s="68" t="s">
        <v>40</v>
      </c>
      <c r="O25" s="67"/>
      <c r="P25" s="6"/>
    </row>
    <row r="26" spans="1:16" s="8" customFormat="1" ht="17.25" customHeight="1" x14ac:dyDescent="0.25">
      <c r="A26" s="69" t="s">
        <v>15</v>
      </c>
      <c r="B26" s="70"/>
      <c r="C26" s="70"/>
      <c r="D26" s="70"/>
      <c r="E26" s="47">
        <f>SUM(G26:I26)</f>
        <v>320.10000000000002</v>
      </c>
      <c r="F26" s="47">
        <f>SUM(G26:H26)</f>
        <v>319.8</v>
      </c>
      <c r="G26" s="55">
        <v>318.60000000000002</v>
      </c>
      <c r="H26" s="55">
        <v>1.2</v>
      </c>
      <c r="I26" s="49">
        <v>0.3</v>
      </c>
      <c r="J26" s="47">
        <f>SUM(K26:M26)</f>
        <v>122.1</v>
      </c>
      <c r="K26" s="55">
        <v>29.2</v>
      </c>
      <c r="L26" s="55">
        <v>30.5</v>
      </c>
      <c r="M26" s="55">
        <v>62.4</v>
      </c>
      <c r="N26" s="13"/>
      <c r="O26" s="13" t="s">
        <v>8</v>
      </c>
      <c r="P26" s="7"/>
    </row>
    <row r="27" spans="1:16" s="8" customFormat="1" ht="17.25" customHeight="1" x14ac:dyDescent="0.25">
      <c r="A27" s="69" t="s">
        <v>12</v>
      </c>
      <c r="B27" s="70"/>
      <c r="C27" s="70"/>
      <c r="D27" s="70"/>
      <c r="E27" s="47">
        <f>SUM(G27:I27)</f>
        <v>312.5</v>
      </c>
      <c r="F27" s="47">
        <f>SUM(G27:H27)</f>
        <v>312.5</v>
      </c>
      <c r="G27" s="56">
        <v>310.60000000000002</v>
      </c>
      <c r="H27" s="56">
        <v>1.9</v>
      </c>
      <c r="I27" s="40" t="s">
        <v>46</v>
      </c>
      <c r="J27" s="47">
        <f>SUM(K27:M27)</f>
        <v>130.10000000000002</v>
      </c>
      <c r="K27" s="59">
        <v>31.6</v>
      </c>
      <c r="L27" s="59">
        <v>29.1</v>
      </c>
      <c r="M27" s="56">
        <v>69.400000000000006</v>
      </c>
      <c r="N27" s="24"/>
      <c r="O27" s="13" t="s">
        <v>9</v>
      </c>
      <c r="P27" s="7"/>
    </row>
    <row r="28" spans="1:16" s="8" customFormat="1" ht="17.25" customHeight="1" x14ac:dyDescent="0.25">
      <c r="A28" s="43" t="s">
        <v>13</v>
      </c>
      <c r="B28" s="43"/>
      <c r="C28" s="43"/>
      <c r="D28" s="44"/>
      <c r="E28" s="47">
        <f>SUM(G28:I28)</f>
        <v>314.7</v>
      </c>
      <c r="F28" s="47">
        <f>SUM(G28:H28)</f>
        <v>314.7</v>
      </c>
      <c r="G28" s="56">
        <v>312.8</v>
      </c>
      <c r="H28" s="57">
        <v>1.9</v>
      </c>
      <c r="I28" s="52" t="s">
        <v>46</v>
      </c>
      <c r="J28" s="47">
        <f>SUM(K28:M28)</f>
        <v>128.30000000000001</v>
      </c>
      <c r="K28" s="59">
        <v>22.8</v>
      </c>
      <c r="L28" s="58">
        <v>31.5</v>
      </c>
      <c r="M28" s="55">
        <v>74</v>
      </c>
      <c r="N28" s="13"/>
      <c r="O28" s="13" t="s">
        <v>10</v>
      </c>
      <c r="P28" s="7"/>
    </row>
    <row r="29" spans="1:16" s="7" customFormat="1" ht="17.25" customHeight="1" x14ac:dyDescent="0.25">
      <c r="A29" s="43" t="s">
        <v>14</v>
      </c>
      <c r="B29" s="43"/>
      <c r="C29" s="43"/>
      <c r="D29" s="44"/>
      <c r="E29" s="47">
        <f>SUM(G29:I29)</f>
        <v>310.20000000000005</v>
      </c>
      <c r="F29" s="47">
        <f>SUM(G29:H29)</f>
        <v>310.20000000000005</v>
      </c>
      <c r="G29" s="58">
        <v>309.10000000000002</v>
      </c>
      <c r="H29" s="57">
        <v>1.1000000000000001</v>
      </c>
      <c r="I29" s="52" t="s">
        <v>46</v>
      </c>
      <c r="J29" s="47">
        <f>SUM(K29:M29)</f>
        <v>133.1</v>
      </c>
      <c r="K29" s="57">
        <v>26.6</v>
      </c>
      <c r="L29" s="58">
        <v>33.799999999999997</v>
      </c>
      <c r="M29" s="57">
        <v>72.7</v>
      </c>
      <c r="N29" s="13"/>
      <c r="O29" s="13" t="s">
        <v>11</v>
      </c>
      <c r="P29" s="6"/>
    </row>
    <row r="30" spans="1:16" s="8" customFormat="1" ht="16.5" customHeight="1" x14ac:dyDescent="0.25">
      <c r="A30" s="71">
        <v>2560</v>
      </c>
      <c r="B30" s="71"/>
      <c r="C30" s="71"/>
      <c r="D30" s="71"/>
      <c r="E30" s="22"/>
      <c r="F30" s="28"/>
      <c r="G30" s="14"/>
      <c r="H30" s="28"/>
      <c r="I30" s="14"/>
      <c r="J30" s="25"/>
      <c r="K30" s="28"/>
      <c r="L30" s="14"/>
      <c r="M30" s="28"/>
      <c r="N30" s="67" t="s">
        <v>41</v>
      </c>
      <c r="O30" s="67"/>
      <c r="P30" s="7"/>
    </row>
    <row r="31" spans="1:16" s="7" customFormat="1" ht="15" customHeight="1" x14ac:dyDescent="0.25">
      <c r="A31" s="60" t="s">
        <v>15</v>
      </c>
      <c r="B31" s="60" t="s">
        <v>44</v>
      </c>
      <c r="C31" s="60"/>
      <c r="D31" s="60"/>
      <c r="E31" s="62">
        <f>SUM(G31:I31)</f>
        <v>310.5</v>
      </c>
      <c r="F31" s="62">
        <f>SUM(G31:H31)</f>
        <v>310.5</v>
      </c>
      <c r="G31" s="63">
        <v>310.5</v>
      </c>
      <c r="H31" s="21" t="s">
        <v>46</v>
      </c>
      <c r="I31" s="61" t="s">
        <v>46</v>
      </c>
      <c r="J31" s="62">
        <f t="shared" ref="J31" si="0">SUM(K31:M31)</f>
        <v>133</v>
      </c>
      <c r="K31" s="64">
        <v>28.3</v>
      </c>
      <c r="L31" s="63">
        <v>35.700000000000003</v>
      </c>
      <c r="M31" s="66">
        <v>69</v>
      </c>
      <c r="N31" s="27"/>
      <c r="O31" s="15" t="s">
        <v>8</v>
      </c>
      <c r="P31" s="6"/>
    </row>
    <row r="32" spans="1:16" x14ac:dyDescent="0.3">
      <c r="B32" s="16" t="s">
        <v>42</v>
      </c>
      <c r="C32" s="9"/>
      <c r="D32" s="9"/>
      <c r="E32" s="9"/>
      <c r="F32" s="36"/>
      <c r="G32" s="9"/>
      <c r="H32" s="9"/>
      <c r="I32" s="9"/>
      <c r="M32" s="65"/>
    </row>
    <row r="33" spans="2:9" x14ac:dyDescent="0.3">
      <c r="B33" s="16" t="s">
        <v>43</v>
      </c>
      <c r="C33" s="9"/>
      <c r="D33" s="16"/>
      <c r="E33" s="9"/>
      <c r="F33" s="16"/>
      <c r="G33" s="16"/>
      <c r="H33" s="16"/>
      <c r="I33" s="9"/>
    </row>
    <row r="34" spans="2:9" x14ac:dyDescent="0.3">
      <c r="B34" s="9"/>
      <c r="C34" s="32"/>
      <c r="D34" s="32"/>
      <c r="E34" s="9"/>
      <c r="F34" s="32"/>
      <c r="G34" s="32"/>
      <c r="H34" s="16"/>
      <c r="I34" s="9"/>
    </row>
  </sheetData>
  <mergeCells count="26">
    <mergeCell ref="F9:H9"/>
    <mergeCell ref="A17:D17"/>
    <mergeCell ref="A13:D13"/>
    <mergeCell ref="A14:D14"/>
    <mergeCell ref="N13:O13"/>
    <mergeCell ref="N5:O11"/>
    <mergeCell ref="F8:H8"/>
    <mergeCell ref="A5:D11"/>
    <mergeCell ref="E5:M5"/>
    <mergeCell ref="E6:I6"/>
    <mergeCell ref="J6:M6"/>
    <mergeCell ref="E7:I7"/>
    <mergeCell ref="J7:M7"/>
    <mergeCell ref="N30:O30"/>
    <mergeCell ref="N19:O19"/>
    <mergeCell ref="A15:D15"/>
    <mergeCell ref="N25:O25"/>
    <mergeCell ref="A26:D26"/>
    <mergeCell ref="A30:D30"/>
    <mergeCell ref="A19:D19"/>
    <mergeCell ref="A20:D20"/>
    <mergeCell ref="A21:D21"/>
    <mergeCell ref="A27:D27"/>
    <mergeCell ref="A25:D25"/>
    <mergeCell ref="A18:D18"/>
    <mergeCell ref="A16:D16"/>
  </mergeCells>
  <phoneticPr fontId="2" type="noConversion"/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2017-09-14T03:15:56Z</cp:lastPrinted>
  <dcterms:created xsi:type="dcterms:W3CDTF">2004-08-16T17:13:42Z</dcterms:created>
  <dcterms:modified xsi:type="dcterms:W3CDTF">2017-10-03T03:40:50Z</dcterms:modified>
</cp:coreProperties>
</file>