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6720"/>
  </bookViews>
  <sheets>
    <sheet name="T-13.2ใหม่" sheetId="1" r:id="rId1"/>
  </sheets>
  <calcPr calcId="144525"/>
</workbook>
</file>

<file path=xl/calcChain.xml><?xml version="1.0" encoding="utf-8"?>
<calcChain xmlns="http://schemas.openxmlformats.org/spreadsheetml/2006/main">
  <c r="I7" i="1" l="1"/>
  <c r="J7" i="1"/>
  <c r="I8" i="1"/>
  <c r="J8" i="1"/>
  <c r="J10" i="1"/>
  <c r="I11" i="1"/>
  <c r="J11" i="1"/>
  <c r="I12" i="1"/>
  <c r="J12" i="1"/>
  <c r="I13" i="1"/>
  <c r="J13" i="1"/>
  <c r="I14" i="1"/>
  <c r="J14" i="1"/>
  <c r="I16" i="1"/>
  <c r="J16" i="1"/>
  <c r="I17" i="1"/>
  <c r="J17" i="1"/>
</calcChain>
</file>

<file path=xl/sharedStrings.xml><?xml version="1.0" encoding="utf-8"?>
<sst xmlns="http://schemas.openxmlformats.org/spreadsheetml/2006/main" count="51" uniqueCount="41">
  <si>
    <t xml:space="preserve">      Source:   Department of Energy Business, Ministry of Energy   </t>
  </si>
  <si>
    <t>ที่มา:   กรมธุรกิจพลังงาน  กระทรวงพลังงาน</t>
  </si>
  <si>
    <t xml:space="preserve">   1/   Quantities in thousand kilogram</t>
  </si>
  <si>
    <t xml:space="preserve">    1/  ปริมาณเป็นพันกิโลกรัม </t>
  </si>
  <si>
    <r>
      <t>LPG (Liguefied petrolem gas)</t>
    </r>
    <r>
      <rPr>
        <vertAlign val="superscript"/>
        <sz val="13"/>
        <rFont val="TH SarabunPSK"/>
        <family val="2"/>
      </rPr>
      <t>1/</t>
    </r>
  </si>
  <si>
    <r>
      <t>ก๊าซปิโตรเลียมเหลว</t>
    </r>
    <r>
      <rPr>
        <vertAlign val="superscript"/>
        <sz val="13"/>
        <rFont val="TH SarabunPSK"/>
        <family val="2"/>
      </rPr>
      <t>1/</t>
    </r>
  </si>
  <si>
    <t>Fuel oil</t>
  </si>
  <si>
    <t>น้ำมันเตา</t>
  </si>
  <si>
    <t>High speed diesel B 2</t>
  </si>
  <si>
    <t>-</t>
  </si>
  <si>
    <t xml:space="preserve">ดีเซลหมุนเร็ว บี 2 </t>
  </si>
  <si>
    <t>Gasohol 95 - E10</t>
  </si>
  <si>
    <t>แก๊สโซฮอล์ E10 ออกเทน 95</t>
  </si>
  <si>
    <t>Gasohol 91 - E10</t>
  </si>
  <si>
    <t>แก๊สโซฮอล์ E10 ออกเทน 91</t>
  </si>
  <si>
    <t>Gasohol E20</t>
  </si>
  <si>
    <t>แก๊สโซฮอล์ E20</t>
  </si>
  <si>
    <t>Diesel Fuel</t>
  </si>
  <si>
    <t>ดีเซลหมุนเร็ว</t>
  </si>
  <si>
    <t xml:space="preserve">    octane number 91</t>
  </si>
  <si>
    <t>แก๊สโซฮอล์E85</t>
  </si>
  <si>
    <t>Unleaded gasoline research</t>
  </si>
  <si>
    <t>เบนซิน ออกเทน 91</t>
  </si>
  <si>
    <t>Gasoline</t>
  </si>
  <si>
    <t xml:space="preserve">เบนซิน </t>
  </si>
  <si>
    <t>Total</t>
  </si>
  <si>
    <t>รวมยอด</t>
  </si>
  <si>
    <t>2558  (2015)</t>
  </si>
  <si>
    <t>2557  (2014)</t>
  </si>
  <si>
    <t>2556  (2013)</t>
  </si>
  <si>
    <t>(2015)</t>
  </si>
  <si>
    <t>(2014)</t>
  </si>
  <si>
    <t>(2013)</t>
  </si>
  <si>
    <t xml:space="preserve">Type of oil </t>
  </si>
  <si>
    <t>อัตราการเปลี่ยนแปลง (Precent change)</t>
  </si>
  <si>
    <t>ชนิดของน้ำมันเชื้อเพลิง</t>
  </si>
  <si>
    <t>(พันลิตร  Thousand litre)</t>
  </si>
  <si>
    <t>Quantity of Gasoline Sold by Type of Gasoline: 2013 - 2015</t>
  </si>
  <si>
    <t>Table</t>
  </si>
  <si>
    <t>ปริมาณการจำหน่ายน้ำมันเชื้อเพลิง จำแนกตามชนิดของน้ำมันเชื้อเพลิง พ.ศ. 2556 - 2558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</si>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</sst>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#,##0.0"/>
  </numFmts>
  <fonts count="6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b/>
      <sz val="13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187" fontId="2" fillId="0" borderId="3" xfId="0" applyNumberFormat="1" applyFont="1" applyBorder="1" applyAlignment="1">
      <alignment horizontal="right" indent="2"/>
    </xf>
    <xf numFmtId="0" fontId="2" fillId="0" borderId="4" xfId="0" applyFont="1" applyBorder="1" applyAlignment="1">
      <alignment horizontal="right" indent="2"/>
    </xf>
    <xf numFmtId="0" fontId="2" fillId="0" borderId="3" xfId="0" applyFont="1" applyBorder="1"/>
    <xf numFmtId="0" fontId="2" fillId="0" borderId="5" xfId="0" applyFont="1" applyBorder="1"/>
    <xf numFmtId="2" fontId="2" fillId="0" borderId="6" xfId="0" applyNumberFormat="1" applyFont="1" applyBorder="1" applyAlignment="1">
      <alignment horizontal="right" indent="2"/>
    </xf>
    <xf numFmtId="188" fontId="2" fillId="0" borderId="6" xfId="0" applyNumberFormat="1" applyFont="1" applyBorder="1" applyAlignment="1">
      <alignment horizontal="right" indent="2"/>
    </xf>
    <xf numFmtId="0" fontId="2" fillId="0" borderId="7" xfId="0" applyFont="1" applyBorder="1"/>
    <xf numFmtId="2" fontId="2" fillId="0" borderId="6" xfId="0" quotePrefix="1" applyNumberFormat="1" applyFont="1" applyBorder="1" applyAlignment="1">
      <alignment horizontal="right" indent="2"/>
    </xf>
    <xf numFmtId="188" fontId="2" fillId="0" borderId="6" xfId="0" quotePrefix="1" applyNumberFormat="1" applyFont="1" applyBorder="1" applyAlignment="1">
      <alignment horizontal="right" indent="2"/>
    </xf>
    <xf numFmtId="0" fontId="2" fillId="0" borderId="0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87" fontId="2" fillId="0" borderId="6" xfId="0" applyNumberFormat="1" applyFont="1" applyBorder="1" applyAlignment="1">
      <alignment horizontal="right" indent="2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2" fontId="4" fillId="0" borderId="8" xfId="0" applyNumberFormat="1" applyFont="1" applyBorder="1" applyAlignment="1">
      <alignment horizontal="right" indent="2"/>
    </xf>
    <xf numFmtId="188" fontId="4" fillId="0" borderId="8" xfId="0" applyNumberFormat="1" applyFont="1" applyBorder="1" applyAlignment="1">
      <alignment horizontal="right" indent="2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quotePrefix="1" applyFont="1" applyBorder="1" applyAlignment="1">
      <alignment horizontal="center" vertical="center"/>
    </xf>
    <xf numFmtId="0" fontId="5" fillId="0" borderId="0" xfId="0" applyFont="1" applyBorder="1"/>
    <xf numFmtId="0" fontId="1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1390650</xdr:colOff>
      <xdr:row>17</xdr:row>
      <xdr:rowOff>0</xdr:rowOff>
    </xdr:from>
    <xdr:to>
      <xdr:col>12</xdr:col>
      <xdr:colOff>0</xdr:colOff>
      <xdr:row>19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315200" y="4695825"/>
          <a:ext cx="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3"/>
  <sheetViews>
    <sheetView tabSelected="1" zoomScale="86" zoomScaleNormal="86" zoomScaleSheetLayoutView="100" workbookViewId="0">
      <selection activeCell="N15" sqref="N15"/>
    </sheetView>
  </sheetViews>
  <sheetFormatPr defaultRowHeight="18.75" x14ac:dyDescent="0.3"/>
  <cols>
    <col min="1" max="1" width="1.7109375" style="2" customWidth="1"/>
    <col min="2" max="2" width="6" style="2" customWidth="1"/>
    <col min="3" max="3" width="5.7109375" style="2" customWidth="1"/>
    <col min="4" max="4" width="19.7109375" style="2" customWidth="1"/>
    <col min="5" max="7" width="13.7109375" style="2" customWidth="1"/>
    <col min="8" max="10" width="12.85546875" style="2" customWidth="1"/>
    <col min="11" max="11" width="1.140625" style="2" customWidth="1"/>
    <col min="12" max="12" width="26.7109375" style="2" customWidth="1"/>
    <col min="13" max="16384" width="9.140625" style="1"/>
  </cols>
  <sheetData>
    <row r="1" spans="1:12" s="43" customFormat="1" ht="23.25" customHeight="1" x14ac:dyDescent="0.5">
      <c r="A1" s="46" t="s">
        <v>40</v>
      </c>
      <c r="B1" s="46"/>
      <c r="C1" s="45">
        <v>13.2</v>
      </c>
      <c r="D1" s="44" t="s">
        <v>39</v>
      </c>
      <c r="E1" s="44"/>
      <c r="F1" s="44"/>
      <c r="G1" s="44"/>
      <c r="H1" s="44"/>
      <c r="I1" s="44"/>
      <c r="J1" s="44"/>
      <c r="K1" s="44"/>
      <c r="L1" s="44"/>
    </row>
    <row r="2" spans="1:12" s="43" customFormat="1" ht="22.5" customHeight="1" x14ac:dyDescent="0.5">
      <c r="A2" s="46" t="s">
        <v>38</v>
      </c>
      <c r="B2" s="46"/>
      <c r="C2" s="45">
        <v>13.2</v>
      </c>
      <c r="D2" s="44" t="s">
        <v>37</v>
      </c>
      <c r="E2" s="44"/>
      <c r="F2" s="44"/>
      <c r="G2" s="44"/>
      <c r="H2" s="44"/>
      <c r="I2" s="44"/>
      <c r="J2" s="44"/>
      <c r="K2" s="44"/>
    </row>
    <row r="3" spans="1:12" s="38" customFormat="1" ht="22.5" customHeight="1" x14ac:dyDescent="0.3">
      <c r="A3" s="42"/>
      <c r="B3" s="42"/>
      <c r="C3" s="41"/>
      <c r="D3" s="40"/>
      <c r="E3" s="40"/>
      <c r="F3" s="40"/>
      <c r="G3" s="40"/>
      <c r="H3" s="40"/>
      <c r="I3" s="40"/>
      <c r="J3" s="40"/>
      <c r="K3" s="40"/>
      <c r="L3" s="39" t="s">
        <v>36</v>
      </c>
    </row>
    <row r="4" spans="1:12" ht="3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2" s="4" customFormat="1" ht="23.25" customHeight="1" x14ac:dyDescent="0.3">
      <c r="A5" s="32" t="s">
        <v>35</v>
      </c>
      <c r="B5" s="32"/>
      <c r="C5" s="32"/>
      <c r="D5" s="32"/>
      <c r="E5" s="37">
        <v>25556</v>
      </c>
      <c r="F5" s="37">
        <v>2557</v>
      </c>
      <c r="G5" s="37">
        <v>2558</v>
      </c>
      <c r="H5" s="36" t="s">
        <v>34</v>
      </c>
      <c r="I5" s="35"/>
      <c r="J5" s="34"/>
      <c r="K5" s="33"/>
      <c r="L5" s="32" t="s">
        <v>33</v>
      </c>
    </row>
    <row r="6" spans="1:12" s="4" customFormat="1" ht="23.25" customHeight="1" x14ac:dyDescent="0.3">
      <c r="A6" s="26"/>
      <c r="B6" s="26"/>
      <c r="C6" s="26"/>
      <c r="D6" s="26"/>
      <c r="E6" s="31" t="s">
        <v>32</v>
      </c>
      <c r="F6" s="30" t="s">
        <v>31</v>
      </c>
      <c r="G6" s="30" t="s">
        <v>30</v>
      </c>
      <c r="H6" s="29" t="s">
        <v>29</v>
      </c>
      <c r="I6" s="28" t="s">
        <v>28</v>
      </c>
      <c r="J6" s="28" t="s">
        <v>27</v>
      </c>
      <c r="K6" s="27"/>
      <c r="L6" s="26"/>
    </row>
    <row r="7" spans="1:12" s="4" customFormat="1" ht="23.25" customHeight="1" x14ac:dyDescent="0.3">
      <c r="A7" s="25" t="s">
        <v>26</v>
      </c>
      <c r="B7" s="25"/>
      <c r="C7" s="25"/>
      <c r="D7" s="24"/>
      <c r="E7" s="23">
        <v>55949</v>
      </c>
      <c r="F7" s="23">
        <v>58420</v>
      </c>
      <c r="G7" s="23">
        <v>62342</v>
      </c>
      <c r="H7" s="22">
        <v>9.81</v>
      </c>
      <c r="I7" s="22">
        <f>SUM(F7-E7)*100/E7</f>
        <v>4.4165221898514719</v>
      </c>
      <c r="J7" s="22">
        <f>SUM(G7-F7)*100/F7</f>
        <v>6.7134542964738104</v>
      </c>
      <c r="K7" s="10"/>
      <c r="L7" s="18" t="s">
        <v>25</v>
      </c>
    </row>
    <row r="8" spans="1:12" s="4" customFormat="1" ht="23.25" customHeight="1" x14ac:dyDescent="0.3">
      <c r="A8" s="21"/>
      <c r="B8" s="16" t="s">
        <v>24</v>
      </c>
      <c r="C8" s="21"/>
      <c r="D8" s="20"/>
      <c r="E8" s="19">
        <v>96</v>
      </c>
      <c r="F8" s="19">
        <v>7</v>
      </c>
      <c r="G8" s="12">
        <v>25</v>
      </c>
      <c r="H8" s="11">
        <v>100</v>
      </c>
      <c r="I8" s="11">
        <f>SUM(F8-E8)*100/E8</f>
        <v>-92.708333333333329</v>
      </c>
      <c r="J8" s="11">
        <f>SUM(G8-F8)*100/F8</f>
        <v>257.14285714285717</v>
      </c>
      <c r="K8" s="10"/>
      <c r="L8" s="16" t="s">
        <v>23</v>
      </c>
    </row>
    <row r="9" spans="1:12" s="4" customFormat="1" ht="23.25" customHeight="1" x14ac:dyDescent="0.3">
      <c r="A9" s="18"/>
      <c r="B9" s="16" t="s">
        <v>22</v>
      </c>
      <c r="C9" s="18"/>
      <c r="D9" s="17"/>
      <c r="E9" s="12">
        <v>431</v>
      </c>
      <c r="F9" s="15" t="s">
        <v>9</v>
      </c>
      <c r="G9" s="15" t="s">
        <v>9</v>
      </c>
      <c r="H9" s="11">
        <v>-88.54</v>
      </c>
      <c r="I9" s="11">
        <v>-100</v>
      </c>
      <c r="J9" s="11" t="s">
        <v>9</v>
      </c>
      <c r="K9" s="10"/>
      <c r="L9" s="16" t="s">
        <v>21</v>
      </c>
    </row>
    <row r="10" spans="1:12" s="4" customFormat="1" ht="23.25" customHeight="1" x14ac:dyDescent="0.3">
      <c r="A10" s="18"/>
      <c r="B10" s="16" t="s">
        <v>20</v>
      </c>
      <c r="C10" s="18"/>
      <c r="D10" s="17"/>
      <c r="E10" s="15" t="s">
        <v>9</v>
      </c>
      <c r="F10" s="12">
        <v>183</v>
      </c>
      <c r="G10" s="12">
        <v>248</v>
      </c>
      <c r="H10" s="14" t="s">
        <v>9</v>
      </c>
      <c r="I10" s="11">
        <v>100</v>
      </c>
      <c r="J10" s="11">
        <f>SUM(G10-F10)*100/F10</f>
        <v>35.519125683060111</v>
      </c>
      <c r="K10" s="10"/>
      <c r="L10" s="16" t="s">
        <v>19</v>
      </c>
    </row>
    <row r="11" spans="1:12" s="4" customFormat="1" ht="23.25" customHeight="1" x14ac:dyDescent="0.3">
      <c r="A11" s="18"/>
      <c r="B11" s="16" t="s">
        <v>18</v>
      </c>
      <c r="C11" s="18"/>
      <c r="D11" s="17"/>
      <c r="E11" s="12">
        <v>37118</v>
      </c>
      <c r="F11" s="12">
        <v>38324</v>
      </c>
      <c r="G11" s="12">
        <v>41847</v>
      </c>
      <c r="H11" s="11">
        <v>7.44</v>
      </c>
      <c r="I11" s="11">
        <f>SUM(F11-E11)*100/E11</f>
        <v>3.2490974729241877</v>
      </c>
      <c r="J11" s="11">
        <f>SUM(G11-F11)*100/F11</f>
        <v>9.1926729986431486</v>
      </c>
      <c r="K11" s="10"/>
      <c r="L11" s="16" t="s">
        <v>17</v>
      </c>
    </row>
    <row r="12" spans="1:12" s="4" customFormat="1" ht="23.25" customHeight="1" x14ac:dyDescent="0.3">
      <c r="B12" s="4" t="s">
        <v>16</v>
      </c>
      <c r="D12" s="13"/>
      <c r="E12" s="12">
        <v>4000</v>
      </c>
      <c r="F12" s="12">
        <v>5436</v>
      </c>
      <c r="G12" s="12">
        <v>3541</v>
      </c>
      <c r="H12" s="11">
        <v>75.53</v>
      </c>
      <c r="I12" s="11">
        <f>SUM(F12-E12)*100/E12</f>
        <v>35.9</v>
      </c>
      <c r="J12" s="11">
        <f>SUM(G12-F12)*100/F12</f>
        <v>-34.86019131714496</v>
      </c>
      <c r="K12" s="10"/>
      <c r="L12" s="4" t="s">
        <v>15</v>
      </c>
    </row>
    <row r="13" spans="1:12" s="4" customFormat="1" ht="23.25" customHeight="1" x14ac:dyDescent="0.3">
      <c r="B13" s="4" t="s">
        <v>14</v>
      </c>
      <c r="D13" s="13"/>
      <c r="E13" s="12">
        <v>3955</v>
      </c>
      <c r="F13" s="12">
        <v>4641</v>
      </c>
      <c r="G13" s="12">
        <v>5727</v>
      </c>
      <c r="H13" s="11">
        <v>24.4</v>
      </c>
      <c r="I13" s="11">
        <f>SUM(F13-E13)*100/E13</f>
        <v>17.345132743362832</v>
      </c>
      <c r="J13" s="11">
        <f>SUM(G13-F13)*100/F13</f>
        <v>23.400129282482222</v>
      </c>
      <c r="K13" s="10"/>
      <c r="L13" s="4" t="s">
        <v>13</v>
      </c>
    </row>
    <row r="14" spans="1:12" s="4" customFormat="1" ht="23.25" customHeight="1" x14ac:dyDescent="0.3">
      <c r="B14" s="4" t="s">
        <v>12</v>
      </c>
      <c r="D14" s="13"/>
      <c r="E14" s="12">
        <v>2220</v>
      </c>
      <c r="F14" s="12">
        <v>2187</v>
      </c>
      <c r="G14" s="12">
        <v>3287</v>
      </c>
      <c r="H14" s="11">
        <v>66.260000000000005</v>
      </c>
      <c r="I14" s="11">
        <f>SUM(F14-E14)*100/E14</f>
        <v>-1.4864864864864864</v>
      </c>
      <c r="J14" s="11">
        <f>SUM(G14-F14)*100/F14</f>
        <v>50.297210791037955</v>
      </c>
      <c r="K14" s="10"/>
      <c r="L14" s="4" t="s">
        <v>11</v>
      </c>
    </row>
    <row r="15" spans="1:12" s="4" customFormat="1" ht="23.25" customHeight="1" x14ac:dyDescent="0.3">
      <c r="B15" s="4" t="s">
        <v>10</v>
      </c>
      <c r="D15" s="13"/>
      <c r="E15" s="15" t="s">
        <v>9</v>
      </c>
      <c r="F15" s="15" t="s">
        <v>9</v>
      </c>
      <c r="G15" s="15" t="s">
        <v>9</v>
      </c>
      <c r="H15" s="14" t="s">
        <v>9</v>
      </c>
      <c r="I15" s="11" t="s">
        <v>9</v>
      </c>
      <c r="J15" s="11" t="s">
        <v>9</v>
      </c>
      <c r="K15" s="10"/>
      <c r="L15" s="4" t="s">
        <v>8</v>
      </c>
    </row>
    <row r="16" spans="1:12" s="4" customFormat="1" ht="23.25" customHeight="1" x14ac:dyDescent="0.3">
      <c r="B16" s="4" t="s">
        <v>7</v>
      </c>
      <c r="D16" s="13"/>
      <c r="E16" s="12">
        <v>162</v>
      </c>
      <c r="F16" s="12">
        <v>298</v>
      </c>
      <c r="G16" s="12">
        <v>402</v>
      </c>
      <c r="H16" s="11">
        <v>-4.1399999999999997</v>
      </c>
      <c r="I16" s="11">
        <f>SUM(F16-E16)*100/E16</f>
        <v>83.950617283950621</v>
      </c>
      <c r="J16" s="11">
        <f>SUM(G16-F16)*100/F16</f>
        <v>34.899328859060404</v>
      </c>
      <c r="K16" s="10"/>
      <c r="L16" s="1" t="s">
        <v>6</v>
      </c>
    </row>
    <row r="17" spans="1:12" s="4" customFormat="1" ht="23.25" customHeight="1" x14ac:dyDescent="0.3">
      <c r="B17" s="4" t="s">
        <v>5</v>
      </c>
      <c r="D17" s="13"/>
      <c r="E17" s="12">
        <v>7967</v>
      </c>
      <c r="F17" s="12">
        <v>7344</v>
      </c>
      <c r="G17" s="12">
        <v>7265</v>
      </c>
      <c r="H17" s="11">
        <v>6.4</v>
      </c>
      <c r="I17" s="11">
        <f>SUM(F17-E17)*100/E17</f>
        <v>-7.8197564955441194</v>
      </c>
      <c r="J17" s="11">
        <f>SUM(G17-F17)*100/F17</f>
        <v>-1.0757080610021788</v>
      </c>
      <c r="K17" s="10"/>
      <c r="L17" s="4" t="s">
        <v>4</v>
      </c>
    </row>
    <row r="18" spans="1:12" s="4" customFormat="1" ht="7.5" customHeight="1" x14ac:dyDescent="0.3">
      <c r="A18" s="5"/>
      <c r="B18" s="5"/>
      <c r="C18" s="5"/>
      <c r="D18" s="9"/>
      <c r="E18" s="6"/>
      <c r="F18" s="6"/>
      <c r="G18" s="6"/>
      <c r="H18" s="8"/>
      <c r="I18" s="7"/>
      <c r="J18" s="7"/>
      <c r="K18" s="6"/>
      <c r="L18" s="5"/>
    </row>
    <row r="19" spans="1:12" s="4" customFormat="1" ht="3" customHeight="1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ht="21.95" customHeight="1" x14ac:dyDescent="0.3">
      <c r="C20" s="4" t="s">
        <v>3</v>
      </c>
      <c r="H20" s="4"/>
    </row>
    <row r="21" spans="1:12" ht="21.95" customHeight="1" x14ac:dyDescent="0.3">
      <c r="C21" s="4" t="s">
        <v>2</v>
      </c>
      <c r="H21" s="3"/>
    </row>
    <row r="22" spans="1:12" ht="21.95" customHeight="1" x14ac:dyDescent="0.3">
      <c r="C22" s="3" t="s">
        <v>1</v>
      </c>
    </row>
    <row r="23" spans="1:12" ht="21.95" customHeight="1" x14ac:dyDescent="0.3">
      <c r="B23" s="3" t="s">
        <v>0</v>
      </c>
    </row>
  </sheetData>
  <mergeCells count="6">
    <mergeCell ref="L5:L6"/>
    <mergeCell ref="A7:D7"/>
    <mergeCell ref="A1:B1"/>
    <mergeCell ref="A2:B2"/>
    <mergeCell ref="A5:D6"/>
    <mergeCell ref="H5:J5"/>
  </mergeCells>
  <pageMargins left="0.78740157480314965" right="0.77" top="0.78740157480314965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T-13.2ใหม่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2016-04-12T06:41:58Z</dcterms:created>
  <dcterms:modified xsi:type="dcterms:W3CDTF">2016-04-12T06:42:19Z</dcterms:modified>
</cp:coreProperties>
</file>