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.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4" i="1"/>
  <c r="D14"/>
  <c r="B14"/>
  <c r="F10"/>
  <c r="D10"/>
  <c r="B10"/>
  <c r="D5" l="1"/>
  <c r="D33" s="1"/>
  <c r="B5"/>
  <c r="B33" s="1"/>
  <c r="F5"/>
  <c r="F33" s="1"/>
  <c r="B25" l="1"/>
  <c r="B23"/>
  <c r="B30"/>
  <c r="B29"/>
  <c r="B24"/>
  <c r="B31"/>
  <c r="B21"/>
  <c r="B26"/>
  <c r="B32"/>
  <c r="B22"/>
  <c r="B27"/>
  <c r="D29"/>
  <c r="B20" l="1"/>
  <c r="D25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  <c r="D20" l="1"/>
  <c r="F20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<sst xmlns="http://schemas.openxmlformats.org/spreadsheetml/2006/main" count="43" uniqueCount="23">
  <si>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</si>
  <si>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</si>
  <si>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</si>
  <si>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</si>
  <si>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</si>
  <si>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</si>
  <si>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</si>
  <si>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</si>
  <si>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</si>
  <si>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</si>
  <si>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</si>
  <si>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</si>
  <si>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</si>
  <si>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</si>
  <si>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</si>
  <si>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</si>
  <si>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</si>
  <si>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</si>
  <si>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</si>
  <si>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</si>
  <si>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</si>
  <si>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             พ.ศ. 2558 จังหวัดหนองบัวลำภู</t>
  </si>
  <si>
    <t xml:space="preserve">ตารางที่ 2 จำนวนและร้อยละของประชากร 15 ปีขึ้นไป จำแนกตามระดับการศึกษาที่สำเร็จและเพศ มีนาคม 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</si>
</sst>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zoomScaleSheetLayoutView="91" workbookViewId="0">
      <selection activeCell="H4" sqref="H3:H4"/>
    </sheetView>
  </sheetViews>
  <sheetFormatPr defaultRowHeight="21.75" customHeight="1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>
      <c r="A1" s="3" t="s">
        <v>22</v>
      </c>
      <c r="B1" s="1"/>
      <c r="C1" s="1"/>
      <c r="D1" s="1"/>
      <c r="E1" s="1"/>
      <c r="F1" s="1"/>
    </row>
    <row r="2" spans="1:6" ht="21.75" customHeight="1">
      <c r="A2" s="3" t="s">
        <v>21</v>
      </c>
      <c r="B2" s="1"/>
      <c r="C2" s="1"/>
      <c r="D2" s="1"/>
      <c r="E2" s="1"/>
      <c r="F2" s="1"/>
    </row>
    <row r="3" spans="1:6" ht="21.75" customHeight="1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>
      <c r="A4" s="2"/>
      <c r="B4" s="23" t="s">
        <v>3</v>
      </c>
      <c r="C4" s="23"/>
      <c r="D4" s="23"/>
      <c r="E4" s="23"/>
      <c r="F4" s="23"/>
    </row>
    <row r="5" spans="1:6" ht="21.75" customHeight="1">
      <c r="A5" s="2" t="s">
        <v>5</v>
      </c>
      <c r="B5" s="12">
        <f>SUM(B6,B7,B8,B9,B10,B14,B18)</f>
        <v>366894.99000000005</v>
      </c>
      <c r="C5" s="12"/>
      <c r="D5" s="12">
        <f>SUM(D6,D7,D8,D9,D10,D14,D18)</f>
        <v>175303.99999999997</v>
      </c>
      <c r="E5" s="12"/>
      <c r="F5" s="12">
        <f>SUM(F6,F7,F8,F9,F10,F14,F18)</f>
        <v>191590.99999999997</v>
      </c>
    </row>
    <row r="6" spans="1:6" ht="21.75" customHeight="1">
      <c r="A6" s="7" t="s">
        <v>8</v>
      </c>
      <c r="B6" s="21">
        <v>7722.28</v>
      </c>
      <c r="C6" s="21"/>
      <c r="D6" s="21">
        <v>1918.19</v>
      </c>
      <c r="E6" s="21"/>
      <c r="F6" s="21">
        <v>5804.09</v>
      </c>
    </row>
    <row r="7" spans="1:6" ht="21.75" customHeight="1">
      <c r="A7" s="8" t="s">
        <v>9</v>
      </c>
      <c r="B7" s="21">
        <v>113772.47</v>
      </c>
      <c r="C7" s="21"/>
      <c r="D7" s="21">
        <v>49938.38</v>
      </c>
      <c r="E7" s="21"/>
      <c r="F7" s="21">
        <v>63834.09</v>
      </c>
    </row>
    <row r="8" spans="1:6" ht="21.75" customHeight="1">
      <c r="A8" s="7" t="s">
        <v>6</v>
      </c>
      <c r="B8" s="21">
        <v>112511.91</v>
      </c>
      <c r="C8" s="21"/>
      <c r="D8" s="21">
        <v>55729.36</v>
      </c>
      <c r="E8" s="21"/>
      <c r="F8" s="21">
        <v>56782.55</v>
      </c>
    </row>
    <row r="9" spans="1:6" ht="21.75" customHeight="1">
      <c r="A9" s="9" t="s">
        <v>10</v>
      </c>
      <c r="B9" s="21">
        <v>61781.72</v>
      </c>
      <c r="C9" s="21"/>
      <c r="D9" s="21">
        <v>32886.519999999997</v>
      </c>
      <c r="E9" s="21"/>
      <c r="F9" s="21">
        <v>28895.200000000001</v>
      </c>
    </row>
    <row r="10" spans="1:6" ht="21.75" customHeight="1">
      <c r="A10" s="9" t="s">
        <v>11</v>
      </c>
      <c r="B10" s="13">
        <f>+B11+B12</f>
        <v>39893.380000000005</v>
      </c>
      <c r="C10" s="13"/>
      <c r="D10" s="13">
        <f>+D11+D12</f>
        <v>20831.77</v>
      </c>
      <c r="E10" s="13"/>
      <c r="F10" s="13">
        <f>+F11+F12</f>
        <v>19061.61</v>
      </c>
    </row>
    <row r="11" spans="1:6" ht="21.75" customHeight="1">
      <c r="A11" s="9" t="s">
        <v>13</v>
      </c>
      <c r="B11" s="21">
        <v>33604.94</v>
      </c>
      <c r="C11" s="21"/>
      <c r="D11" s="21">
        <v>16609.650000000001</v>
      </c>
      <c r="E11" s="21"/>
      <c r="F11" s="21">
        <v>16995.29</v>
      </c>
    </row>
    <row r="12" spans="1:6" ht="21.75" customHeight="1">
      <c r="A12" s="9" t="s">
        <v>14</v>
      </c>
      <c r="B12" s="21">
        <v>6288.44</v>
      </c>
      <c r="C12" s="21"/>
      <c r="D12" s="21">
        <v>4222.12</v>
      </c>
      <c r="E12" s="21"/>
      <c r="F12" s="21">
        <v>2066.3200000000002</v>
      </c>
    </row>
    <row r="13" spans="1:6" ht="21.75" customHeight="1">
      <c r="A13" s="9" t="s">
        <v>15</v>
      </c>
      <c r="B13" s="21" t="s">
        <v>17</v>
      </c>
      <c r="C13" s="21"/>
      <c r="D13" s="21" t="s">
        <v>17</v>
      </c>
      <c r="E13" s="21"/>
      <c r="F13" s="21" t="s">
        <v>17</v>
      </c>
    </row>
    <row r="14" spans="1:6" ht="21.75" customHeight="1">
      <c r="A14" s="9" t="s">
        <v>12</v>
      </c>
      <c r="B14" s="13">
        <f>+B15+B16+B17</f>
        <v>31038.59</v>
      </c>
      <c r="C14" s="13"/>
      <c r="D14" s="13">
        <f>+D15+D16+D17</f>
        <v>13907.989999999998</v>
      </c>
      <c r="E14" s="13"/>
      <c r="F14" s="13">
        <f>+F15+F16+F17</f>
        <v>17130.609999999997</v>
      </c>
    </row>
    <row r="15" spans="1:6" ht="21.75" customHeight="1">
      <c r="A15" s="9" t="s">
        <v>18</v>
      </c>
      <c r="B15" s="21">
        <v>14064.12</v>
      </c>
      <c r="C15" s="21"/>
      <c r="D15" s="21">
        <v>5851.33</v>
      </c>
      <c r="E15" s="21"/>
      <c r="F15" s="21">
        <v>8212.7999999999993</v>
      </c>
    </row>
    <row r="16" spans="1:6" ht="21.75" customHeight="1">
      <c r="A16" s="9" t="s">
        <v>16</v>
      </c>
      <c r="B16" s="21">
        <v>9880.91</v>
      </c>
      <c r="C16" s="21"/>
      <c r="D16" s="21">
        <v>5611.04</v>
      </c>
      <c r="E16" s="21"/>
      <c r="F16" s="21">
        <v>4269.87</v>
      </c>
    </row>
    <row r="17" spans="1:6" ht="21.75" customHeight="1">
      <c r="A17" s="9" t="s">
        <v>15</v>
      </c>
      <c r="B17" s="21">
        <v>7093.56</v>
      </c>
      <c r="C17" s="21"/>
      <c r="D17" s="21">
        <v>2445.62</v>
      </c>
      <c r="E17" s="21"/>
      <c r="F17" s="21">
        <v>4647.9399999999996</v>
      </c>
    </row>
    <row r="18" spans="1:6" ht="21.75" customHeight="1">
      <c r="A18" s="9" t="s">
        <v>19</v>
      </c>
      <c r="B18" s="21">
        <v>174.64</v>
      </c>
      <c r="C18" s="21"/>
      <c r="D18" s="21">
        <v>91.79</v>
      </c>
      <c r="E18" s="21"/>
      <c r="F18" s="21">
        <v>82.85</v>
      </c>
    </row>
    <row r="19" spans="1:6" ht="21.75" customHeight="1">
      <c r="A19" s="9"/>
      <c r="B19" s="22" t="s">
        <v>4</v>
      </c>
      <c r="C19" s="22"/>
      <c r="D19" s="22"/>
      <c r="E19" s="22"/>
      <c r="F19" s="22"/>
    </row>
    <row r="20" spans="1:6" ht="21.75" customHeight="1">
      <c r="A20" s="2" t="s">
        <v>5</v>
      </c>
      <c r="B20" s="14">
        <f>SUM(B21,B22,B23,B24,B25,B29,B33)</f>
        <v>99.999999999999986</v>
      </c>
      <c r="C20" s="14"/>
      <c r="D20" s="14">
        <f>SUM(D21,D22,D23,D24,D25,D29,D33)</f>
        <v>100.00000000000003</v>
      </c>
      <c r="E20" s="14"/>
      <c r="F20" s="14">
        <f>SUM(F21,F22,F23,F24,F25,F29,F33)</f>
        <v>100.00000000000001</v>
      </c>
    </row>
    <row r="21" spans="1:6" ht="21.75" customHeight="1">
      <c r="A21" s="7" t="s">
        <v>8</v>
      </c>
      <c r="B21" s="16">
        <f>(B6*100)/B5</f>
        <v>2.1047657260187713</v>
      </c>
      <c r="C21" s="15"/>
      <c r="D21" s="16">
        <f t="shared" ref="D21:F21" si="0">(D6*100)/D5</f>
        <v>1.0942077762059053</v>
      </c>
      <c r="E21" s="16"/>
      <c r="F21" s="16">
        <f t="shared" si="0"/>
        <v>3.029416830644446</v>
      </c>
    </row>
    <row r="22" spans="1:6" ht="21.75" customHeight="1">
      <c r="A22" s="8" t="s">
        <v>9</v>
      </c>
      <c r="B22" s="16">
        <f>(B7*100)/B5</f>
        <v>31.009545810369332</v>
      </c>
      <c r="C22" s="15"/>
      <c r="D22" s="16">
        <f t="shared" ref="D22:F22" si="1">(D7*100)/D5</f>
        <v>28.486731620499253</v>
      </c>
      <c r="E22" s="16"/>
      <c r="F22" s="16">
        <f t="shared" si="1"/>
        <v>33.317895934568959</v>
      </c>
    </row>
    <row r="23" spans="1:6" ht="21.75" customHeight="1">
      <c r="A23" s="7" t="s">
        <v>6</v>
      </c>
      <c r="B23" s="16">
        <f>(B8*100)/B5</f>
        <v>30.665970663704073</v>
      </c>
      <c r="C23" s="15"/>
      <c r="D23" s="16">
        <f t="shared" ref="D23:F23" si="2">(D8*100)/D5</f>
        <v>31.790124583580528</v>
      </c>
      <c r="E23" s="16"/>
      <c r="F23" s="16">
        <f t="shared" si="2"/>
        <v>29.63737858250127</v>
      </c>
    </row>
    <row r="24" spans="1:6" ht="21.75" customHeight="1">
      <c r="A24" s="9" t="s">
        <v>10</v>
      </c>
      <c r="B24" s="16">
        <f>(B9*100)/B5</f>
        <v>16.839074308428138</v>
      </c>
      <c r="C24" s="15"/>
      <c r="D24" s="16">
        <f t="shared" ref="D24:F24" si="3">(D9*100)/D5</f>
        <v>18.759708848628669</v>
      </c>
      <c r="E24" s="16"/>
      <c r="F24" s="16">
        <f t="shared" si="3"/>
        <v>15.081710518761321</v>
      </c>
    </row>
    <row r="25" spans="1:6" ht="21.75" customHeight="1">
      <c r="A25" s="9" t="s">
        <v>11</v>
      </c>
      <c r="B25" s="16">
        <f>(B10*100)/B5</f>
        <v>10.873241959504544</v>
      </c>
      <c r="C25" s="15"/>
      <c r="D25" s="16">
        <f t="shared" ref="D25:F25" si="4">(D10*100)/D5</f>
        <v>11.8832257107653</v>
      </c>
      <c r="E25" s="16"/>
      <c r="F25" s="16">
        <f t="shared" si="4"/>
        <v>9.9491155638834829</v>
      </c>
    </row>
    <row r="26" spans="1:6" ht="21.75" customHeight="1">
      <c r="A26" s="9" t="s">
        <v>13</v>
      </c>
      <c r="B26" s="16">
        <f>(B11*100)/B5</f>
        <v>9.1592801526126024</v>
      </c>
      <c r="C26" s="15"/>
      <c r="D26" s="16">
        <f t="shared" ref="D26:F26" si="5">(D11*100)/D5</f>
        <v>9.4747695431935401</v>
      </c>
      <c r="E26" s="16"/>
      <c r="F26" s="16">
        <f t="shared" si="5"/>
        <v>8.8706097885600066</v>
      </c>
    </row>
    <row r="27" spans="1:6" ht="21.75" customHeight="1">
      <c r="A27" s="9" t="s">
        <v>14</v>
      </c>
      <c r="B27" s="16">
        <f>(B12*100)/B5</f>
        <v>1.7139618068919391</v>
      </c>
      <c r="C27" s="15"/>
      <c r="D27" s="16">
        <f t="shared" ref="D27:F27" si="6">(D12*100)/D5</f>
        <v>2.4084561675717615</v>
      </c>
      <c r="E27" s="16"/>
      <c r="F27" s="16">
        <f t="shared" si="6"/>
        <v>1.0785057753234759</v>
      </c>
    </row>
    <row r="28" spans="1:6" ht="21.75" customHeight="1">
      <c r="A28" s="9" t="s">
        <v>15</v>
      </c>
      <c r="B28" s="16" t="s">
        <v>17</v>
      </c>
      <c r="C28" s="15"/>
      <c r="D28" s="16" t="s">
        <v>17</v>
      </c>
      <c r="E28" s="16"/>
      <c r="F28" s="16" t="s">
        <v>17</v>
      </c>
    </row>
    <row r="29" spans="1:6" ht="21.75" customHeight="1">
      <c r="A29" s="9" t="s">
        <v>12</v>
      </c>
      <c r="B29" s="16">
        <f>(B14*100)/B5</f>
        <v>8.4598020812440087</v>
      </c>
      <c r="C29" s="15"/>
      <c r="D29" s="16">
        <f t="shared" ref="D29:F29" si="7">(D14*100)/D5</f>
        <v>7.9336409893670421</v>
      </c>
      <c r="E29" s="16"/>
      <c r="F29" s="16">
        <f t="shared" si="7"/>
        <v>8.9412394110370528</v>
      </c>
    </row>
    <row r="30" spans="1:6" ht="21.75" customHeight="1">
      <c r="A30" s="9" t="s">
        <v>18</v>
      </c>
      <c r="B30" s="16">
        <f>(B15*100)/B5</f>
        <v>3.833282106141596</v>
      </c>
      <c r="C30" s="15"/>
      <c r="D30" s="16">
        <f t="shared" ref="D30:F30" si="8">(D15*100)/D5</f>
        <v>3.3378188746406248</v>
      </c>
      <c r="E30" s="16"/>
      <c r="F30" s="16">
        <f t="shared" si="8"/>
        <v>4.2866314179684846</v>
      </c>
    </row>
    <row r="31" spans="1:6" ht="21.75" customHeight="1">
      <c r="A31" s="9" t="s">
        <v>16</v>
      </c>
      <c r="B31" s="16">
        <f>(B16*100)/B5</f>
        <v>2.6931166326364933</v>
      </c>
      <c r="C31" s="15"/>
      <c r="D31" s="16">
        <f t="shared" ref="D31:F31" si="9">(D16*100)/D5</f>
        <v>3.2007484141833622</v>
      </c>
      <c r="E31" s="16"/>
      <c r="F31" s="16">
        <f t="shared" si="9"/>
        <v>2.2286380884279535</v>
      </c>
    </row>
    <row r="32" spans="1:6" ht="21.75" customHeight="1">
      <c r="A32" s="9" t="s">
        <v>15</v>
      </c>
      <c r="B32" s="19">
        <f>(B17*100)/B5</f>
        <v>1.9334033424659189</v>
      </c>
      <c r="C32" s="20"/>
      <c r="D32" s="19">
        <f t="shared" ref="D32:F32" si="10">(D17*100)/D5</f>
        <v>1.3950737005430569</v>
      </c>
      <c r="E32" s="19"/>
      <c r="F32" s="19">
        <f t="shared" si="10"/>
        <v>2.4259699046406147</v>
      </c>
    </row>
    <row r="33" spans="1:6" ht="21.75" customHeight="1">
      <c r="A33" s="10" t="s">
        <v>19</v>
      </c>
      <c r="B33" s="17">
        <f>(B18*100)/B5</f>
        <v>4.7599450731120631E-2</v>
      </c>
      <c r="C33" s="18"/>
      <c r="D33" s="17">
        <f>(D18*100)/D5</f>
        <v>5.2360470953315391E-2</v>
      </c>
      <c r="E33" s="17"/>
      <c r="F33" s="17">
        <f>(F18*100)/F5</f>
        <v>4.3243158603483468E-2</v>
      </c>
    </row>
    <row r="34" spans="1:6" ht="21.75" customHeight="1">
      <c r="A34" s="11" t="s">
        <v>20</v>
      </c>
    </row>
  </sheetData>
  <mergeCells count="2">
    <mergeCell ref="B19:F19"/>
    <mergeCell ref="B4:F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2014-07-31T06:43:33Z</cp:lastPrinted>
  <dcterms:created xsi:type="dcterms:W3CDTF">2012-12-19T02:22:22Z</dcterms:created>
  <dcterms:modified xsi:type="dcterms:W3CDTF">2015-05-21T08:15:41Z</dcterms:modified>
</cp:coreProperties>
</file>