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T.2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4" i="1" l="1"/>
  <c r="C14" i="1" l="1"/>
  <c r="B14" i="1"/>
  <c r="C10" i="1"/>
  <c r="D10" i="1"/>
  <c r="B10" i="1"/>
  <c r="C5" i="1" l="1"/>
  <c r="C33" i="1" s="1"/>
  <c r="B5" i="1"/>
  <c r="B33" i="1" s="1"/>
  <c r="D5" i="1"/>
  <c r="D33" i="1" s="1"/>
  <c r="B25" i="1" l="1"/>
  <c r="B23" i="1"/>
  <c r="B30" i="1"/>
  <c r="B29" i="1"/>
  <c r="B24" i="1"/>
  <c r="B31" i="1"/>
  <c r="B21" i="1"/>
  <c r="B26" i="1"/>
  <c r="B32" i="1"/>
  <c r="B22" i="1"/>
  <c r="B27" i="1"/>
  <c r="C29" i="1"/>
  <c r="B20" i="1" l="1"/>
  <c r="C25" i="1"/>
  <c r="D31" i="1"/>
  <c r="D27" i="1"/>
  <c r="D24" i="1"/>
  <c r="D22" i="1"/>
  <c r="D32" i="1"/>
  <c r="D30" i="1"/>
  <c r="D26" i="1"/>
  <c r="D23" i="1"/>
  <c r="D21" i="1"/>
  <c r="D25" i="1"/>
  <c r="D29" i="1"/>
  <c r="C31" i="1"/>
  <c r="C27" i="1"/>
  <c r="C24" i="1"/>
  <c r="C22" i="1"/>
  <c r="C32" i="1"/>
  <c r="C30" i="1"/>
  <c r="C26" i="1"/>
  <c r="C23" i="1"/>
  <c r="C21" i="1"/>
  <c r="C20" i="1" l="1"/>
  <c r="D20" i="1"/>
</calcChain>
</file>

<file path=xl/sharedStrings.xml><?xml version="1.0" encoding="utf-8"?>
<sst xmlns="http://schemas.openxmlformats.org/spreadsheetml/2006/main" count="43" uniqueCount="23">
  <si>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</si>
  <si>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</si>
  <si>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</si>
  <si>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</si>
  <si>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</si>
  <si>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</si>
  <si>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</si>
  <si>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</si>
  <si>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</si>
  <si>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</si>
  <si>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</si>
  <si>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</si>
  <si>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</si>
  <si>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           จังหวัดหนองบัวลำภู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</si>
  <si>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</si>
  <si>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</si>
  <si>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</si>
  <si>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</si>
  <si>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</si>
  <si>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</si>
  <si>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</si>
  <si>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</si>
  <si>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2 จำนวนและร้อยละของประชากร จำแนกตามระดับการศึกษาที่สำเร็จและเพศ สิงหาคม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</si>
</sst>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187" fontId="6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view="pageLayout" topLeftCell="A19" zoomScaleSheetLayoutView="91" workbookViewId="0">
      <selection activeCell="B20" sqref="B20:D33"/>
    </sheetView>
  </sheetViews>
  <sheetFormatPr defaultRowHeight="21.75" customHeight="1" x14ac:dyDescent="0.2"/>
  <cols>
    <col min="1" max="1" width="26.75" style="5" customWidth="1"/>
    <col min="2" max="2" width="15.5" style="5" customWidth="1"/>
    <col min="3" max="3" width="17.25" style="5" customWidth="1"/>
    <col min="4" max="4" width="16.75" style="5" customWidth="1"/>
    <col min="5" max="16384" width="9" style="5"/>
  </cols>
  <sheetData>
    <row r="1" spans="1:7" ht="21.75" customHeight="1" x14ac:dyDescent="0.2">
      <c r="A1" s="3" t="s">
        <v>22</v>
      </c>
      <c r="B1" s="1"/>
      <c r="C1" s="1"/>
      <c r="D1" s="1"/>
    </row>
    <row r="2" spans="1:7" ht="21.75" customHeight="1" x14ac:dyDescent="0.2">
      <c r="A2" s="3" t="s">
        <v>13</v>
      </c>
      <c r="B2" s="1"/>
      <c r="C2" s="1"/>
      <c r="D2" s="1"/>
    </row>
    <row r="3" spans="1:7" ht="21.75" customHeight="1" x14ac:dyDescent="0.2">
      <c r="A3" s="4" t="s">
        <v>7</v>
      </c>
      <c r="B3" s="6" t="s">
        <v>0</v>
      </c>
      <c r="C3" s="6" t="s">
        <v>1</v>
      </c>
      <c r="D3" s="6" t="s">
        <v>2</v>
      </c>
    </row>
    <row r="4" spans="1:7" ht="21.75" customHeight="1" x14ac:dyDescent="0.2">
      <c r="A4" s="2"/>
      <c r="B4" s="15" t="s">
        <v>3</v>
      </c>
      <c r="C4" s="15"/>
      <c r="D4" s="15"/>
    </row>
    <row r="5" spans="1:7" ht="21.75" customHeight="1" x14ac:dyDescent="0.3">
      <c r="A5" s="2" t="s">
        <v>5</v>
      </c>
      <c r="B5" s="13">
        <f>SUM(B6,B7,B8,B9,B10,B14,B18)</f>
        <v>367233.01</v>
      </c>
      <c r="C5" s="13">
        <f>SUM(C6,C7,C8,C9,C10,C14,C18)</f>
        <v>175444.00000000003</v>
      </c>
      <c r="D5" s="13">
        <f>SUM(D6,D7,D8,D9,D10,D14,D18)</f>
        <v>191788.99</v>
      </c>
      <c r="E5" s="13"/>
      <c r="F5" s="12"/>
      <c r="G5" s="12"/>
    </row>
    <row r="6" spans="1:7" ht="21.75" customHeight="1" x14ac:dyDescent="0.3">
      <c r="A6" s="7" t="s">
        <v>8</v>
      </c>
      <c r="B6" s="12">
        <v>4968.79</v>
      </c>
      <c r="C6" s="12">
        <v>1881.71</v>
      </c>
      <c r="D6" s="12">
        <v>3087.08</v>
      </c>
      <c r="E6" s="13"/>
      <c r="F6" s="12"/>
      <c r="G6" s="12"/>
    </row>
    <row r="7" spans="1:7" ht="21.75" customHeight="1" x14ac:dyDescent="0.3">
      <c r="A7" s="8" t="s">
        <v>9</v>
      </c>
      <c r="B7" s="12">
        <v>141954.10999999999</v>
      </c>
      <c r="C7" s="12">
        <v>63257.78</v>
      </c>
      <c r="D7" s="12">
        <v>78696.33</v>
      </c>
      <c r="E7" s="13"/>
      <c r="F7" s="12"/>
      <c r="G7" s="12"/>
    </row>
    <row r="8" spans="1:7" ht="21.75" customHeight="1" x14ac:dyDescent="0.3">
      <c r="A8" s="7" t="s">
        <v>6</v>
      </c>
      <c r="B8" s="12">
        <v>92992.24</v>
      </c>
      <c r="C8" s="12">
        <v>47389.74</v>
      </c>
      <c r="D8" s="12">
        <v>45602.5</v>
      </c>
      <c r="E8" s="13"/>
      <c r="F8" s="12"/>
      <c r="G8" s="12"/>
    </row>
    <row r="9" spans="1:7" ht="21.75" customHeight="1" x14ac:dyDescent="0.3">
      <c r="A9" s="9" t="s">
        <v>10</v>
      </c>
      <c r="B9" s="12">
        <v>58579.77</v>
      </c>
      <c r="C9" s="12">
        <v>30825.84</v>
      </c>
      <c r="D9" s="12">
        <v>27753.93</v>
      </c>
      <c r="E9" s="13"/>
      <c r="F9" s="12"/>
      <c r="G9" s="12"/>
    </row>
    <row r="10" spans="1:7" ht="21.75" customHeight="1" x14ac:dyDescent="0.3">
      <c r="A10" s="9" t="s">
        <v>11</v>
      </c>
      <c r="B10" s="16">
        <f>SUM(B11,B12,B13)</f>
        <v>36037.17</v>
      </c>
      <c r="C10" s="16">
        <f t="shared" ref="C10:D10" si="0">SUM(C11,C12,C13)</f>
        <v>18045.849999999999</v>
      </c>
      <c r="D10" s="16">
        <f t="shared" si="0"/>
        <v>17991.32</v>
      </c>
      <c r="E10" s="13"/>
      <c r="F10" s="12"/>
      <c r="G10" s="12"/>
    </row>
    <row r="11" spans="1:7" ht="21.75" customHeight="1" x14ac:dyDescent="0.3">
      <c r="A11" s="9" t="s">
        <v>14</v>
      </c>
      <c r="B11" s="12">
        <v>30757.200000000001</v>
      </c>
      <c r="C11" s="12">
        <v>14532.09</v>
      </c>
      <c r="D11" s="12">
        <v>16225.11</v>
      </c>
      <c r="E11" s="13"/>
      <c r="F11" s="12"/>
      <c r="G11" s="12"/>
    </row>
    <row r="12" spans="1:7" ht="21.75" customHeight="1" x14ac:dyDescent="0.3">
      <c r="A12" s="9" t="s">
        <v>15</v>
      </c>
      <c r="B12" s="12">
        <v>5279.97</v>
      </c>
      <c r="C12" s="12">
        <v>3513.76</v>
      </c>
      <c r="D12" s="12">
        <v>1766.21</v>
      </c>
      <c r="E12" s="13"/>
      <c r="F12" s="12"/>
      <c r="G12" s="12"/>
    </row>
    <row r="13" spans="1:7" ht="21.75" customHeight="1" x14ac:dyDescent="0.3">
      <c r="A13" s="9" t="s">
        <v>16</v>
      </c>
      <c r="B13" s="12" t="s">
        <v>18</v>
      </c>
      <c r="C13" s="12" t="s">
        <v>18</v>
      </c>
      <c r="D13" s="12" t="s">
        <v>18</v>
      </c>
      <c r="E13" s="13"/>
      <c r="F13" s="12"/>
      <c r="G13" s="12"/>
    </row>
    <row r="14" spans="1:7" ht="21.75" customHeight="1" x14ac:dyDescent="0.3">
      <c r="A14" s="9" t="s">
        <v>12</v>
      </c>
      <c r="B14" s="16">
        <f>SUM(B15,B16,B17)</f>
        <v>32257.329999999998</v>
      </c>
      <c r="C14" s="16">
        <f t="shared" ref="C14" si="1">SUM(C15,C16,C17)</f>
        <v>13859.48</v>
      </c>
      <c r="D14" s="16">
        <f>SUM(D15,D16,D17)</f>
        <v>18397.84</v>
      </c>
      <c r="E14" s="13"/>
      <c r="F14" s="12"/>
      <c r="G14" s="12"/>
    </row>
    <row r="15" spans="1:7" ht="21.75" customHeight="1" x14ac:dyDescent="0.3">
      <c r="A15" s="9" t="s">
        <v>19</v>
      </c>
      <c r="B15" s="12">
        <v>16001.5</v>
      </c>
      <c r="C15" s="12">
        <v>5108.1499999999996</v>
      </c>
      <c r="D15" s="12">
        <v>10893.34</v>
      </c>
      <c r="E15" s="13"/>
      <c r="F15" s="12"/>
      <c r="G15" s="12"/>
    </row>
    <row r="16" spans="1:7" ht="21.75" customHeight="1" x14ac:dyDescent="0.3">
      <c r="A16" s="9" t="s">
        <v>17</v>
      </c>
      <c r="B16" s="12">
        <v>10245.81</v>
      </c>
      <c r="C16" s="12">
        <v>6363.82</v>
      </c>
      <c r="D16" s="12">
        <v>3881.99</v>
      </c>
      <c r="E16" s="13"/>
      <c r="F16" s="12"/>
      <c r="G16" s="12"/>
    </row>
    <row r="17" spans="1:7" ht="21.75" customHeight="1" x14ac:dyDescent="0.3">
      <c r="A17" s="9" t="s">
        <v>16</v>
      </c>
      <c r="B17" s="12">
        <v>6010.02</v>
      </c>
      <c r="C17" s="12">
        <v>2387.5100000000002</v>
      </c>
      <c r="D17" s="12">
        <v>3622.51</v>
      </c>
      <c r="E17" s="13"/>
      <c r="F17" s="12"/>
      <c r="G17" s="12"/>
    </row>
    <row r="18" spans="1:7" ht="21.75" customHeight="1" x14ac:dyDescent="0.3">
      <c r="A18" s="9" t="s">
        <v>20</v>
      </c>
      <c r="B18" s="12">
        <v>443.6</v>
      </c>
      <c r="C18" s="12">
        <v>183.6</v>
      </c>
      <c r="D18" s="12">
        <v>259.99</v>
      </c>
    </row>
    <row r="19" spans="1:7" ht="21.75" customHeight="1" x14ac:dyDescent="0.2">
      <c r="A19" s="9"/>
      <c r="B19" s="14" t="s">
        <v>4</v>
      </c>
      <c r="C19" s="14"/>
      <c r="D19" s="14"/>
    </row>
    <row r="20" spans="1:7" ht="21.75" customHeight="1" x14ac:dyDescent="0.2">
      <c r="A20" s="2" t="s">
        <v>5</v>
      </c>
      <c r="B20" s="17">
        <f>SUM(B21,B22,B23,B24,B25,B29,B33)</f>
        <v>99.999999999999986</v>
      </c>
      <c r="C20" s="17">
        <f>SUM(C21,C22,C23,C24,C25,C29,C33)</f>
        <v>99.999999999999972</v>
      </c>
      <c r="D20" s="17">
        <f>SUM(D21,D22,D23,D24,D25,D29,D33)</f>
        <v>100.00000000000001</v>
      </c>
    </row>
    <row r="21" spans="1:7" ht="21.75" customHeight="1" x14ac:dyDescent="0.2">
      <c r="A21" s="7" t="s">
        <v>8</v>
      </c>
      <c r="B21" s="18">
        <f>(B6*100)/B5</f>
        <v>1.3530346849810697</v>
      </c>
      <c r="C21" s="18">
        <f t="shared" ref="C21:D21" si="2">(C6*100)/C5</f>
        <v>1.0725416657166957</v>
      </c>
      <c r="D21" s="18">
        <f t="shared" si="2"/>
        <v>1.6096231592856296</v>
      </c>
    </row>
    <row r="22" spans="1:7" ht="21.75" customHeight="1" x14ac:dyDescent="0.2">
      <c r="A22" s="8" t="s">
        <v>9</v>
      </c>
      <c r="B22" s="18">
        <f>(B7*100)/B5</f>
        <v>38.655051734047539</v>
      </c>
      <c r="C22" s="18">
        <f t="shared" ref="C22:D22" si="3">(C7*100)/C5</f>
        <v>36.055824080618308</v>
      </c>
      <c r="D22" s="18">
        <f t="shared" si="3"/>
        <v>41.032767313702422</v>
      </c>
    </row>
    <row r="23" spans="1:7" ht="21.75" customHeight="1" x14ac:dyDescent="0.2">
      <c r="A23" s="7" t="s">
        <v>6</v>
      </c>
      <c r="B23" s="18">
        <f>(B8*100)/B5</f>
        <v>25.322407699678195</v>
      </c>
      <c r="C23" s="18">
        <f t="shared" ref="C23:D23" si="4">(C8*100)/C5</f>
        <v>27.011319851348574</v>
      </c>
      <c r="D23" s="18">
        <f t="shared" si="4"/>
        <v>23.777433730684958</v>
      </c>
    </row>
    <row r="24" spans="1:7" ht="21.75" customHeight="1" x14ac:dyDescent="0.2">
      <c r="A24" s="9" t="s">
        <v>10</v>
      </c>
      <c r="B24" s="18">
        <f>(B9*100)/B5</f>
        <v>15.951662406383347</v>
      </c>
      <c r="C24" s="18">
        <f t="shared" ref="C24:D24" si="5">(C9*100)/C5</f>
        <v>17.570187638220741</v>
      </c>
      <c r="D24" s="18">
        <f t="shared" si="5"/>
        <v>14.47107573797641</v>
      </c>
    </row>
    <row r="25" spans="1:7" ht="21.75" customHeight="1" x14ac:dyDescent="0.2">
      <c r="A25" s="9" t="s">
        <v>11</v>
      </c>
      <c r="B25" s="18">
        <f>(B10*100)/B5</f>
        <v>9.8131619485949795</v>
      </c>
      <c r="C25" s="18">
        <f t="shared" ref="C25:D25" si="6">(C10*100)/C5</f>
        <v>10.285817696814934</v>
      </c>
      <c r="D25" s="18">
        <f t="shared" si="6"/>
        <v>9.380788751220809</v>
      </c>
    </row>
    <row r="26" spans="1:7" ht="21.75" customHeight="1" x14ac:dyDescent="0.2">
      <c r="A26" s="9" t="s">
        <v>14</v>
      </c>
      <c r="B26" s="18">
        <f>(B11*100)/B5</f>
        <v>8.3753908724055055</v>
      </c>
      <c r="C26" s="18">
        <f t="shared" ref="C26:D26" si="7">(C11*100)/C5</f>
        <v>8.2830361824855778</v>
      </c>
      <c r="D26" s="18">
        <f t="shared" si="7"/>
        <v>8.4598756164261566</v>
      </c>
    </row>
    <row r="27" spans="1:7" ht="21.75" customHeight="1" x14ac:dyDescent="0.2">
      <c r="A27" s="9" t="s">
        <v>15</v>
      </c>
      <c r="B27" s="18">
        <f>(B12*100)/B5</f>
        <v>1.4377710761894744</v>
      </c>
      <c r="C27" s="18">
        <f t="shared" ref="C27:D27" si="8">(C12*100)/C5</f>
        <v>2.0027815143293584</v>
      </c>
      <c r="D27" s="18">
        <f t="shared" si="8"/>
        <v>0.9209131347946512</v>
      </c>
    </row>
    <row r="28" spans="1:7" ht="21.75" customHeight="1" x14ac:dyDescent="0.2">
      <c r="A28" s="9" t="s">
        <v>16</v>
      </c>
      <c r="B28" s="18" t="s">
        <v>18</v>
      </c>
      <c r="C28" s="18" t="s">
        <v>18</v>
      </c>
      <c r="D28" s="18" t="s">
        <v>18</v>
      </c>
    </row>
    <row r="29" spans="1:7" ht="21.75" customHeight="1" x14ac:dyDescent="0.2">
      <c r="A29" s="9" t="s">
        <v>12</v>
      </c>
      <c r="B29" s="18">
        <f>(B14*100)/B5</f>
        <v>8.7838862851680997</v>
      </c>
      <c r="C29" s="18">
        <f t="shared" ref="C29:D29" si="9">(C14*100)/C5</f>
        <v>7.8996602904630526</v>
      </c>
      <c r="D29" s="18">
        <f t="shared" si="9"/>
        <v>9.5927508664600616</v>
      </c>
    </row>
    <row r="30" spans="1:7" ht="21.75" customHeight="1" x14ac:dyDescent="0.2">
      <c r="A30" s="9" t="s">
        <v>19</v>
      </c>
      <c r="B30" s="18">
        <f>(B15*100)/B5</f>
        <v>4.357315264224205</v>
      </c>
      <c r="C30" s="18">
        <f t="shared" ref="C30:D30" si="10">(C15*100)/C5</f>
        <v>2.9115558240806174</v>
      </c>
      <c r="D30" s="18">
        <f t="shared" si="10"/>
        <v>5.6798568051273435</v>
      </c>
    </row>
    <row r="31" spans="1:7" ht="21.75" customHeight="1" x14ac:dyDescent="0.2">
      <c r="A31" s="9" t="s">
        <v>17</v>
      </c>
      <c r="B31" s="18">
        <f>(B16*100)/B5</f>
        <v>2.7900024564785175</v>
      </c>
      <c r="C31" s="18">
        <f t="shared" ref="C31:D31" si="11">(C16*100)/C5</f>
        <v>3.6272656802170489</v>
      </c>
      <c r="D31" s="18">
        <f t="shared" si="11"/>
        <v>2.0240942923783058</v>
      </c>
    </row>
    <row r="32" spans="1:7" ht="21.75" customHeight="1" x14ac:dyDescent="0.2">
      <c r="A32" s="9" t="s">
        <v>16</v>
      </c>
      <c r="B32" s="19">
        <f>(B17*100)/B5</f>
        <v>1.6365685644653785</v>
      </c>
      <c r="C32" s="19">
        <f t="shared" ref="C32:D32" si="12">(C17*100)/C5</f>
        <v>1.3608387861653861</v>
      </c>
      <c r="D32" s="19">
        <f t="shared" si="12"/>
        <v>1.8887997689544118</v>
      </c>
    </row>
    <row r="33" spans="1:4" ht="21.75" customHeight="1" x14ac:dyDescent="0.2">
      <c r="A33" s="10" t="s">
        <v>20</v>
      </c>
      <c r="B33" s="20">
        <f>(B18*100)/B5</f>
        <v>0.12079524114675856</v>
      </c>
      <c r="C33" s="20">
        <f>(C18*100)/C5</f>
        <v>0.104648776817674</v>
      </c>
      <c r="D33" s="20">
        <f>(D18*100)/D5</f>
        <v>0.13556044066971729</v>
      </c>
    </row>
    <row r="34" spans="1:4" ht="21.75" customHeight="1" x14ac:dyDescent="0.3">
      <c r="A34" s="11" t="s">
        <v>21</v>
      </c>
    </row>
  </sheetData>
  <mergeCells count="2">
    <mergeCell ref="B19:D19"/>
    <mergeCell ref="B4:D4"/>
  </mergeCells>
  <pageMargins left="0.98425196850393704" right="0.78740157480314965" top="0.78740157480314965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2014-07-31T06:43:33Z</cp:lastPrinted>
  <dcterms:created xsi:type="dcterms:W3CDTF">2012-12-19T02:22:22Z</dcterms:created>
  <dcterms:modified xsi:type="dcterms:W3CDTF">2016-02-26T01:39:23Z</dcterms:modified>
</cp:coreProperties>
</file>