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4" i="1" l="1"/>
  <c r="D14" i="1" l="1"/>
  <c r="B14" i="1"/>
  <c r="D10" i="1"/>
  <c r="F10" i="1"/>
  <c r="B10" i="1"/>
  <c r="D5" i="1" l="1"/>
  <c r="D33" i="1" s="1"/>
  <c r="B5" i="1"/>
  <c r="B33" i="1" s="1"/>
  <c r="F5" i="1"/>
  <c r="F33" i="1" s="1"/>
  <c r="B25" i="1" l="1"/>
  <c r="B23" i="1"/>
  <c r="B30" i="1"/>
  <c r="B29" i="1"/>
  <c r="B24" i="1"/>
  <c r="B31" i="1"/>
  <c r="B21" i="1"/>
  <c r="B26" i="1"/>
  <c r="B32" i="1"/>
  <c r="B22" i="1"/>
  <c r="B27" i="1"/>
  <c r="D29" i="1"/>
  <c r="B20" i="1" l="1"/>
  <c r="D25" i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<sst xmlns="http://schemas.openxmlformats.org/spreadsheetml/2006/main" count="43" uniqueCount="23">
  <si>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</si>
  <si>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</si>
  <si>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</si>
  <si>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</si>
  <si>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</si>
  <si>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</si>
  <si>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</si>
  <si>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</si>
  <si>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</si>
  <si>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</si>
  <si>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</si>
  <si>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</si>
  <si>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</si>
  <si>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</si>
  <si>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</si>
  <si>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</si>
  <si>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</si>
  <si>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</si>
  <si>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</si>
  <si>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</si>
  <si>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</si>
  <si>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</si>
  <si>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มกราคม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</si>
</sst>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SheetLayoutView="91" workbookViewId="0">
      <selection activeCell="H22" sqref="H22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 x14ac:dyDescent="0.2">
      <c r="A1" s="3" t="s">
        <v>22</v>
      </c>
      <c r="B1" s="1"/>
      <c r="C1" s="1"/>
      <c r="D1" s="1"/>
      <c r="E1" s="1"/>
      <c r="F1" s="1"/>
    </row>
    <row r="2" spans="1:6" ht="21.75" customHeight="1" x14ac:dyDescent="0.2">
      <c r="A2" s="3" t="s">
        <v>13</v>
      </c>
      <c r="B2" s="1"/>
      <c r="C2" s="1"/>
      <c r="D2" s="1"/>
      <c r="E2" s="1"/>
      <c r="F2" s="1"/>
    </row>
    <row r="3" spans="1:6" ht="21.75" customHeight="1" x14ac:dyDescent="0.2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 x14ac:dyDescent="0.2">
      <c r="A4" s="2"/>
      <c r="B4" s="26" t="s">
        <v>3</v>
      </c>
      <c r="C4" s="26"/>
      <c r="D4" s="26"/>
      <c r="E4" s="26"/>
      <c r="F4" s="26"/>
    </row>
    <row r="5" spans="1:6" ht="21.75" customHeight="1" x14ac:dyDescent="0.3">
      <c r="A5" s="2" t="s">
        <v>5</v>
      </c>
      <c r="B5" s="13">
        <f>SUM(B6,B7,B8,B9,B10,B14,B18)</f>
        <v>366731.99</v>
      </c>
      <c r="C5" s="13"/>
      <c r="D5" s="13">
        <f>SUM(D6,D7,D8,D9,D10,D14,D18)</f>
        <v>175235.99</v>
      </c>
      <c r="E5" s="13"/>
      <c r="F5" s="13">
        <f>SUM(F6,F7,F8,F9,F10,F14,F18)</f>
        <v>191496.00999999998</v>
      </c>
    </row>
    <row r="6" spans="1:6" ht="21.75" customHeight="1" x14ac:dyDescent="0.3">
      <c r="A6" s="7" t="s">
        <v>8</v>
      </c>
      <c r="B6" s="12">
        <v>5890.55</v>
      </c>
      <c r="C6" s="15"/>
      <c r="D6" s="12">
        <v>1459.46</v>
      </c>
      <c r="E6" s="15"/>
      <c r="F6" s="12">
        <v>4431.09</v>
      </c>
    </row>
    <row r="7" spans="1:6" ht="21.75" customHeight="1" x14ac:dyDescent="0.3">
      <c r="A7" s="8" t="s">
        <v>9</v>
      </c>
      <c r="B7" s="12">
        <v>131037.22</v>
      </c>
      <c r="C7" s="15"/>
      <c r="D7" s="12">
        <v>58324.27</v>
      </c>
      <c r="E7" s="15"/>
      <c r="F7" s="12">
        <v>72712.95</v>
      </c>
    </row>
    <row r="8" spans="1:6" ht="21.75" customHeight="1" x14ac:dyDescent="0.3">
      <c r="A8" s="7" t="s">
        <v>6</v>
      </c>
      <c r="B8" s="12">
        <v>99305.81</v>
      </c>
      <c r="C8" s="15"/>
      <c r="D8" s="12">
        <v>48038.55</v>
      </c>
      <c r="E8" s="15"/>
      <c r="F8" s="12">
        <v>51267.26</v>
      </c>
    </row>
    <row r="9" spans="1:6" ht="21.75" customHeight="1" x14ac:dyDescent="0.3">
      <c r="A9" s="9" t="s">
        <v>10</v>
      </c>
      <c r="B9" s="12">
        <v>67599.77</v>
      </c>
      <c r="C9" s="15"/>
      <c r="D9" s="12">
        <v>35626.949999999997</v>
      </c>
      <c r="E9" s="15"/>
      <c r="F9" s="12">
        <v>31972.82</v>
      </c>
    </row>
    <row r="10" spans="1:6" ht="21.75" customHeight="1" x14ac:dyDescent="0.2">
      <c r="A10" s="9" t="s">
        <v>11</v>
      </c>
      <c r="B10" s="16">
        <f>SUM(B11,B12,B13)</f>
        <v>32218.82</v>
      </c>
      <c r="C10" s="16"/>
      <c r="D10" s="16">
        <f t="shared" ref="D10:F10" si="0">SUM(D11,D12,D13)</f>
        <v>17729.47</v>
      </c>
      <c r="E10" s="16"/>
      <c r="F10" s="16">
        <f t="shared" si="0"/>
        <v>14489.359999999999</v>
      </c>
    </row>
    <row r="11" spans="1:6" ht="21.75" customHeight="1" x14ac:dyDescent="0.3">
      <c r="A11" s="9" t="s">
        <v>14</v>
      </c>
      <c r="B11" s="12">
        <v>28548.13</v>
      </c>
      <c r="C11" s="15"/>
      <c r="D11" s="12">
        <v>14811.84</v>
      </c>
      <c r="E11" s="16"/>
      <c r="F11" s="12">
        <v>13736.3</v>
      </c>
    </row>
    <row r="12" spans="1:6" ht="21.75" customHeight="1" x14ac:dyDescent="0.3">
      <c r="A12" s="9" t="s">
        <v>15</v>
      </c>
      <c r="B12" s="12">
        <v>3670.69</v>
      </c>
      <c r="C12" s="15"/>
      <c r="D12" s="12">
        <v>2917.63</v>
      </c>
      <c r="E12" s="16"/>
      <c r="F12" s="12">
        <v>753.06</v>
      </c>
    </row>
    <row r="13" spans="1:6" ht="21.75" customHeight="1" x14ac:dyDescent="0.3">
      <c r="A13" s="9" t="s">
        <v>16</v>
      </c>
      <c r="B13" s="14" t="s">
        <v>18</v>
      </c>
      <c r="C13" s="15"/>
      <c r="D13" s="14" t="s">
        <v>18</v>
      </c>
      <c r="E13" s="16"/>
      <c r="F13" s="14" t="s">
        <v>18</v>
      </c>
    </row>
    <row r="14" spans="1:6" ht="21.75" customHeight="1" x14ac:dyDescent="0.2">
      <c r="A14" s="9" t="s">
        <v>12</v>
      </c>
      <c r="B14" s="16">
        <f>SUM(B15,B16,B17)</f>
        <v>30111.77</v>
      </c>
      <c r="C14" s="16"/>
      <c r="D14" s="16">
        <f t="shared" ref="D14" si="1">SUM(D15,D16,D17)</f>
        <v>13965.86</v>
      </c>
      <c r="E14" s="16"/>
      <c r="F14" s="16">
        <f>SUM(F15,F16,F17)</f>
        <v>16145.910000000002</v>
      </c>
    </row>
    <row r="15" spans="1:6" ht="21.75" customHeight="1" x14ac:dyDescent="0.3">
      <c r="A15" s="9" t="s">
        <v>19</v>
      </c>
      <c r="B15" s="12">
        <v>14165.86</v>
      </c>
      <c r="C15" s="15"/>
      <c r="D15" s="12">
        <v>5797.59</v>
      </c>
      <c r="E15" s="15"/>
      <c r="F15" s="12">
        <v>8368.27</v>
      </c>
    </row>
    <row r="16" spans="1:6" ht="21.75" customHeight="1" x14ac:dyDescent="0.3">
      <c r="A16" s="9" t="s">
        <v>17</v>
      </c>
      <c r="B16" s="12">
        <v>8565.23</v>
      </c>
      <c r="C16" s="15"/>
      <c r="D16" s="12">
        <v>5863.61</v>
      </c>
      <c r="E16" s="15"/>
      <c r="F16" s="12">
        <v>2701.63</v>
      </c>
    </row>
    <row r="17" spans="1:6" ht="21.75" customHeight="1" x14ac:dyDescent="0.3">
      <c r="A17" s="9" t="s">
        <v>16</v>
      </c>
      <c r="B17" s="12">
        <v>7380.68</v>
      </c>
      <c r="C17" s="17"/>
      <c r="D17" s="12">
        <v>2304.66</v>
      </c>
      <c r="E17" s="17"/>
      <c r="F17" s="12">
        <v>5076.01</v>
      </c>
    </row>
    <row r="18" spans="1:6" ht="21.75" customHeight="1" x14ac:dyDescent="0.3">
      <c r="A18" s="9" t="s">
        <v>20</v>
      </c>
      <c r="B18" s="12">
        <v>568.04999999999995</v>
      </c>
      <c r="C18" s="17"/>
      <c r="D18" s="12">
        <v>91.43</v>
      </c>
      <c r="E18" s="17"/>
      <c r="F18" s="12">
        <v>476.62</v>
      </c>
    </row>
    <row r="19" spans="1:6" ht="21.75" customHeight="1" x14ac:dyDescent="0.2">
      <c r="A19" s="9"/>
      <c r="B19" s="25" t="s">
        <v>4</v>
      </c>
      <c r="C19" s="25"/>
      <c r="D19" s="25"/>
      <c r="E19" s="25"/>
      <c r="F19" s="25"/>
    </row>
    <row r="20" spans="1:6" ht="21.75" customHeight="1" x14ac:dyDescent="0.2">
      <c r="A20" s="2" t="s">
        <v>5</v>
      </c>
      <c r="B20" s="18">
        <f>SUM(B21,B22,B23,B24,B25,B29,B33)</f>
        <v>100</v>
      </c>
      <c r="C20" s="18"/>
      <c r="D20" s="18">
        <f>SUM(D21,D22,D23,D24,D25,D29,D33)</f>
        <v>100</v>
      </c>
      <c r="E20" s="18"/>
      <c r="F20" s="18">
        <f>SUM(F21,F22,F23,F24,F25,F29,F33)</f>
        <v>100.00000000000001</v>
      </c>
    </row>
    <row r="21" spans="1:6" ht="21.75" customHeight="1" x14ac:dyDescent="0.2">
      <c r="A21" s="7" t="s">
        <v>8</v>
      </c>
      <c r="B21" s="20">
        <f>(B6*100)/B5</f>
        <v>1.606227479637105</v>
      </c>
      <c r="C21" s="19"/>
      <c r="D21" s="20">
        <f t="shared" ref="D21:F21" si="2">(D6*100)/D5</f>
        <v>0.83285402730340963</v>
      </c>
      <c r="E21" s="20"/>
      <c r="F21" s="20">
        <f t="shared" si="2"/>
        <v>2.3139333294725049</v>
      </c>
    </row>
    <row r="22" spans="1:6" ht="21.75" customHeight="1" x14ac:dyDescent="0.2">
      <c r="A22" s="8" t="s">
        <v>9</v>
      </c>
      <c r="B22" s="20">
        <f>(B7*100)/B5</f>
        <v>35.731057985969535</v>
      </c>
      <c r="C22" s="19"/>
      <c r="D22" s="20">
        <f t="shared" ref="D22:F22" si="3">(D7*100)/D5</f>
        <v>33.283271318865495</v>
      </c>
      <c r="E22" s="20"/>
      <c r="F22" s="20">
        <f t="shared" si="3"/>
        <v>37.971000022402556</v>
      </c>
    </row>
    <row r="23" spans="1:6" ht="21.75" customHeight="1" x14ac:dyDescent="0.2">
      <c r="A23" s="7" t="s">
        <v>6</v>
      </c>
      <c r="B23" s="20">
        <f>(B8*100)/B5</f>
        <v>27.07857855541863</v>
      </c>
      <c r="C23" s="19"/>
      <c r="D23" s="20">
        <f t="shared" ref="D23:F23" si="4">(D8*100)/D5</f>
        <v>27.413632325186168</v>
      </c>
      <c r="E23" s="20"/>
      <c r="F23" s="20">
        <f t="shared" si="4"/>
        <v>26.771972951290216</v>
      </c>
    </row>
    <row r="24" spans="1:6" ht="21.75" customHeight="1" x14ac:dyDescent="0.2">
      <c r="A24" s="9" t="s">
        <v>10</v>
      </c>
      <c r="B24" s="20">
        <f>(B9*100)/B5</f>
        <v>18.433016983328887</v>
      </c>
      <c r="C24" s="19"/>
      <c r="D24" s="20">
        <f t="shared" ref="D24:F24" si="5">(D9*100)/D5</f>
        <v>20.330840713714117</v>
      </c>
      <c r="E24" s="20"/>
      <c r="F24" s="20">
        <f t="shared" si="5"/>
        <v>16.69633743282693</v>
      </c>
    </row>
    <row r="25" spans="1:6" ht="21.75" customHeight="1" x14ac:dyDescent="0.2">
      <c r="A25" s="9" t="s">
        <v>11</v>
      </c>
      <c r="B25" s="20">
        <f>(B10*100)/B5</f>
        <v>8.7853857526854959</v>
      </c>
      <c r="C25" s="19"/>
      <c r="D25" s="20">
        <f t="shared" ref="D25:F25" si="6">(D10*100)/D5</f>
        <v>10.117482145077618</v>
      </c>
      <c r="E25" s="20"/>
      <c r="F25" s="20">
        <f t="shared" si="6"/>
        <v>7.5664030806699314</v>
      </c>
    </row>
    <row r="26" spans="1:6" ht="21.75" customHeight="1" x14ac:dyDescent="0.2">
      <c r="A26" s="9" t="s">
        <v>14</v>
      </c>
      <c r="B26" s="20">
        <f>(B11*100)/B5</f>
        <v>7.7844667982195936</v>
      </c>
      <c r="C26" s="19"/>
      <c r="D26" s="20">
        <f t="shared" ref="D26:F26" si="7">(D11*100)/D5</f>
        <v>8.4525102406189507</v>
      </c>
      <c r="E26" s="20"/>
      <c r="F26" s="20">
        <f t="shared" si="7"/>
        <v>7.1731520672415066</v>
      </c>
    </row>
    <row r="27" spans="1:6" ht="21.75" customHeight="1" x14ac:dyDescent="0.2">
      <c r="A27" s="9" t="s">
        <v>15</v>
      </c>
      <c r="B27" s="20">
        <f>(B12*100)/B5</f>
        <v>1.000918954465903</v>
      </c>
      <c r="C27" s="19"/>
      <c r="D27" s="20">
        <f t="shared" ref="D27:F27" si="8">(D12*100)/D5</f>
        <v>1.6649719044586675</v>
      </c>
      <c r="E27" s="20"/>
      <c r="F27" s="20">
        <f t="shared" si="8"/>
        <v>0.39325101342842606</v>
      </c>
    </row>
    <row r="28" spans="1:6" ht="21.75" customHeight="1" x14ac:dyDescent="0.2">
      <c r="A28" s="9" t="s">
        <v>16</v>
      </c>
      <c r="B28" s="20" t="s">
        <v>18</v>
      </c>
      <c r="C28" s="19"/>
      <c r="D28" s="20" t="s">
        <v>18</v>
      </c>
      <c r="E28" s="20"/>
      <c r="F28" s="20" t="s">
        <v>18</v>
      </c>
    </row>
    <row r="29" spans="1:6" ht="21.75" customHeight="1" x14ac:dyDescent="0.2">
      <c r="A29" s="9" t="s">
        <v>12</v>
      </c>
      <c r="B29" s="20">
        <f>(B14*100)/B5</f>
        <v>8.2108381109594504</v>
      </c>
      <c r="C29" s="19"/>
      <c r="D29" s="20">
        <f t="shared" ref="D29:F29" si="9">(D14*100)/D5</f>
        <v>7.9697441147791617</v>
      </c>
      <c r="E29" s="20"/>
      <c r="F29" s="20">
        <f t="shared" si="9"/>
        <v>8.4314602690677489</v>
      </c>
    </row>
    <row r="30" spans="1:6" ht="21.75" customHeight="1" x14ac:dyDescent="0.2">
      <c r="A30" s="9" t="s">
        <v>19</v>
      </c>
      <c r="B30" s="20">
        <f>(B15*100)/B5</f>
        <v>3.8627282010494914</v>
      </c>
      <c r="C30" s="19"/>
      <c r="D30" s="20">
        <f t="shared" ref="D30:F30" si="10">(D15*100)/D5</f>
        <v>3.308447083273248</v>
      </c>
      <c r="E30" s="20"/>
      <c r="F30" s="20">
        <f t="shared" si="10"/>
        <v>4.3699448359263471</v>
      </c>
    </row>
    <row r="31" spans="1:6" ht="21.75" customHeight="1" x14ac:dyDescent="0.2">
      <c r="A31" s="9" t="s">
        <v>17</v>
      </c>
      <c r="B31" s="20">
        <f>(B16*100)/B5</f>
        <v>2.3355557283126571</v>
      </c>
      <c r="C31" s="19"/>
      <c r="D31" s="20">
        <f t="shared" ref="D31:F31" si="11">(D16*100)/D5</f>
        <v>3.3461219924057839</v>
      </c>
      <c r="E31" s="20"/>
      <c r="F31" s="20">
        <f t="shared" si="11"/>
        <v>1.4108022407359821</v>
      </c>
    </row>
    <row r="32" spans="1:6" ht="21.75" customHeight="1" x14ac:dyDescent="0.2">
      <c r="A32" s="9" t="s">
        <v>16</v>
      </c>
      <c r="B32" s="23">
        <f>(B17*100)/B5</f>
        <v>2.0125541815973023</v>
      </c>
      <c r="C32" s="24"/>
      <c r="D32" s="23">
        <f t="shared" ref="D32:F32" si="12">(D17*100)/D5</f>
        <v>1.3151750391001302</v>
      </c>
      <c r="E32" s="23"/>
      <c r="F32" s="23">
        <f t="shared" si="12"/>
        <v>2.6507131924054192</v>
      </c>
    </row>
    <row r="33" spans="1:6" ht="21.75" customHeight="1" x14ac:dyDescent="0.2">
      <c r="A33" s="10" t="s">
        <v>20</v>
      </c>
      <c r="B33" s="21">
        <f>(B18*100)/B5</f>
        <v>0.15489513200089253</v>
      </c>
      <c r="C33" s="22"/>
      <c r="D33" s="21">
        <f>(D18*100)/D5</f>
        <v>5.2175355074034736E-2</v>
      </c>
      <c r="E33" s="21"/>
      <c r="F33" s="21">
        <f>(F18*100)/F5</f>
        <v>0.24889291427011981</v>
      </c>
    </row>
    <row r="34" spans="1:6" ht="21.75" customHeight="1" x14ac:dyDescent="0.3">
      <c r="A34" s="11" t="s">
        <v>21</v>
      </c>
    </row>
  </sheetData>
  <mergeCells count="2">
    <mergeCell ref="B19:F19"/>
    <mergeCell ref="B4:F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2014-07-31T06:43:33Z</cp:lastPrinted>
  <dcterms:created xsi:type="dcterms:W3CDTF">2012-12-19T02:22:22Z</dcterms:created>
  <dcterms:modified xsi:type="dcterms:W3CDTF">2015-04-10T01:33:00Z</dcterms:modified>
</cp:coreProperties>
</file>