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458\"/>
    </mc:Choice>
  </mc:AlternateContent>
  <bookViews>
    <workbookView xWindow="0" yWindow="120" windowWidth="17232" windowHeight="9276"/>
  </bookViews>
  <sheets>
    <sheet name="T-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l="1"/>
  <c r="D5" i="1"/>
  <c r="F5" i="1"/>
  <c r="B27" i="1"/>
  <c r="B24" i="1"/>
  <c r="B22" i="1"/>
  <c r="B29" i="1"/>
  <c r="B31" i="1" l="1"/>
  <c r="B25" i="1"/>
  <c r="B21" i="1"/>
  <c r="B23" i="1"/>
  <c r="B26" i="1"/>
  <c r="B30" i="1"/>
  <c r="B32" i="1"/>
  <c r="D29" i="1"/>
  <c r="B20" i="1" l="1"/>
  <c r="D25" i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<sst xmlns="http://schemas.openxmlformats.org/spreadsheetml/2006/main" count="48" uniqueCount="25">
  <si>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</si>
  <si>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</si>
  <si>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</si>
  <si>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</si>
  <si>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</si>
  <si>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</si>
  <si>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</si>
  <si>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</si>
  <si>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</si>
  <si>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</si>
  <si>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</si>
  <si>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</si>
  <si>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</si>
  <si>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</si>
  <si>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</si>
  <si>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</si>
  <si>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</si>
  <si>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</si>
  <si>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</si>
  <si>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</si>
  <si>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</si>
  <si>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</si>
  <si>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เมษายน พ.ศ. 2558</t>
  </si>
  <si>
    <t>..</t>
  </si>
  <si>
    <t>หมายเหตุ :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</si>
</sst>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8" zoomScaleSheetLayoutView="91" workbookViewId="0">
      <selection activeCell="I17" sqref="I17"/>
    </sheetView>
  </sheetViews>
  <sheetFormatPr defaultColWidth="9" defaultRowHeight="21.75" customHeight="1" x14ac:dyDescent="0.25"/>
  <cols>
    <col min="1" max="1" width="26.69921875" style="5" customWidth="1"/>
    <col min="2" max="2" width="15.5" style="5" customWidth="1"/>
    <col min="3" max="3" width="0.5" style="5" customWidth="1"/>
    <col min="4" max="4" width="17.19921875" style="5" customWidth="1"/>
    <col min="5" max="5" width="0.59765625" style="5" customWidth="1"/>
    <col min="6" max="6" width="16.69921875" style="5" customWidth="1"/>
    <col min="7" max="16384" width="9" style="5"/>
  </cols>
  <sheetData>
    <row r="1" spans="1:6" ht="21.75" customHeight="1" x14ac:dyDescent="0.25">
      <c r="A1" s="3" t="s">
        <v>22</v>
      </c>
      <c r="B1" s="1"/>
      <c r="C1" s="1"/>
      <c r="D1" s="1"/>
      <c r="E1" s="1"/>
      <c r="F1" s="1"/>
    </row>
    <row r="2" spans="1:6" ht="21.75" customHeight="1" x14ac:dyDescent="0.25">
      <c r="A2" s="3" t="s">
        <v>13</v>
      </c>
      <c r="B2" s="1"/>
      <c r="C2" s="1"/>
      <c r="D2" s="1"/>
      <c r="E2" s="1"/>
      <c r="F2" s="1"/>
    </row>
    <row r="3" spans="1:6" ht="21.75" customHeight="1" x14ac:dyDescent="0.25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5">
      <c r="A4" s="2"/>
      <c r="B4" s="26" t="s">
        <v>3</v>
      </c>
      <c r="C4" s="26"/>
      <c r="D4" s="26"/>
      <c r="E4" s="26"/>
      <c r="F4" s="26"/>
    </row>
    <row r="5" spans="1:6" ht="21.75" customHeight="1" x14ac:dyDescent="0.6">
      <c r="A5" s="2" t="s">
        <v>5</v>
      </c>
      <c r="B5" s="13">
        <f>SUM(B6,B7,B8,B9,B10,B14,B18)</f>
        <v>366959.00000000006</v>
      </c>
      <c r="C5" s="13"/>
      <c r="D5" s="13">
        <f>SUM(D6,D7,D8,D9,D10,D14,D18)</f>
        <v>175332.99000000002</v>
      </c>
      <c r="E5" s="13"/>
      <c r="F5" s="13">
        <f>SUM(F6,F7,F8,F9,F10,F14,F18)</f>
        <v>191626.01</v>
      </c>
    </row>
    <row r="6" spans="1:6" ht="21.75" customHeight="1" x14ac:dyDescent="0.6">
      <c r="A6" s="7" t="s">
        <v>8</v>
      </c>
      <c r="B6" s="12">
        <v>6857.76</v>
      </c>
      <c r="C6" s="15"/>
      <c r="D6" s="12">
        <v>1264.1099999999999</v>
      </c>
      <c r="E6" s="15"/>
      <c r="F6" s="12">
        <v>5593.65</v>
      </c>
    </row>
    <row r="7" spans="1:6" ht="21.75" customHeight="1" x14ac:dyDescent="0.6">
      <c r="A7" s="8" t="s">
        <v>9</v>
      </c>
      <c r="B7" s="12">
        <v>116619.04</v>
      </c>
      <c r="C7" s="15"/>
      <c r="D7" s="12">
        <v>51980.08</v>
      </c>
      <c r="E7" s="15"/>
      <c r="F7" s="12">
        <v>64638.96</v>
      </c>
    </row>
    <row r="8" spans="1:6" ht="21.75" customHeight="1" x14ac:dyDescent="0.6">
      <c r="A8" s="7" t="s">
        <v>6</v>
      </c>
      <c r="B8" s="12">
        <v>110278.06</v>
      </c>
      <c r="C8" s="15"/>
      <c r="D8" s="12">
        <v>53590.59</v>
      </c>
      <c r="E8" s="15"/>
      <c r="F8" s="12">
        <v>56687.47</v>
      </c>
    </row>
    <row r="9" spans="1:6" ht="21.75" customHeight="1" x14ac:dyDescent="0.6">
      <c r="A9" s="9" t="s">
        <v>10</v>
      </c>
      <c r="B9" s="12">
        <v>60622.03</v>
      </c>
      <c r="C9" s="15"/>
      <c r="D9" s="12">
        <v>33151.32</v>
      </c>
      <c r="E9" s="15"/>
      <c r="F9" s="12">
        <v>27470.71</v>
      </c>
    </row>
    <row r="10" spans="1:6" ht="21.75" customHeight="1" x14ac:dyDescent="0.25">
      <c r="A10" s="9" t="s">
        <v>11</v>
      </c>
      <c r="B10" s="16">
        <f>SUM(B11,B12,B13)</f>
        <v>40327.120000000003</v>
      </c>
      <c r="C10" s="16"/>
      <c r="D10" s="16">
        <f t="shared" ref="D10:F10" si="0">SUM(D11,D12,D13)</f>
        <v>20488.260000000002</v>
      </c>
      <c r="E10" s="16"/>
      <c r="F10" s="16">
        <f t="shared" si="0"/>
        <v>19838.849999999999</v>
      </c>
    </row>
    <row r="11" spans="1:6" ht="21.75" customHeight="1" x14ac:dyDescent="0.6">
      <c r="A11" s="9" t="s">
        <v>14</v>
      </c>
      <c r="B11" s="12">
        <v>34484.43</v>
      </c>
      <c r="C11" s="15"/>
      <c r="D11" s="12">
        <v>16744.330000000002</v>
      </c>
      <c r="E11" s="16"/>
      <c r="F11" s="12">
        <v>17740.09</v>
      </c>
    </row>
    <row r="12" spans="1:6" ht="21.75" customHeight="1" x14ac:dyDescent="0.6">
      <c r="A12" s="9" t="s">
        <v>15</v>
      </c>
      <c r="B12" s="12">
        <v>5842.69</v>
      </c>
      <c r="C12" s="15"/>
      <c r="D12" s="12">
        <v>3743.93</v>
      </c>
      <c r="E12" s="16"/>
      <c r="F12" s="12">
        <v>2098.7600000000002</v>
      </c>
    </row>
    <row r="13" spans="1:6" ht="21.75" customHeight="1" x14ac:dyDescent="0.6">
      <c r="A13" s="9" t="s">
        <v>16</v>
      </c>
      <c r="B13" s="14" t="s">
        <v>18</v>
      </c>
      <c r="C13" s="15"/>
      <c r="D13" s="14" t="s">
        <v>18</v>
      </c>
      <c r="E13" s="16"/>
      <c r="F13" s="14" t="s">
        <v>18</v>
      </c>
    </row>
    <row r="14" spans="1:6" ht="21.75" customHeight="1" x14ac:dyDescent="0.25">
      <c r="A14" s="9" t="s">
        <v>12</v>
      </c>
      <c r="B14" s="16">
        <f>SUM(B15,B16,B17)</f>
        <v>32171.03</v>
      </c>
      <c r="C14" s="16"/>
      <c r="D14" s="16">
        <f t="shared" ref="D14:F14" si="1">SUM(D15,D16,D17)</f>
        <v>14774.67</v>
      </c>
      <c r="E14" s="16"/>
      <c r="F14" s="16">
        <f t="shared" si="1"/>
        <v>17396.370000000003</v>
      </c>
    </row>
    <row r="15" spans="1:6" ht="21.75" customHeight="1" x14ac:dyDescent="0.6">
      <c r="A15" s="9" t="s">
        <v>19</v>
      </c>
      <c r="B15" s="12">
        <v>12915.91</v>
      </c>
      <c r="C15" s="15"/>
      <c r="D15" s="12">
        <v>5160.42</v>
      </c>
      <c r="E15" s="15"/>
      <c r="F15" s="12">
        <v>7755.49</v>
      </c>
    </row>
    <row r="16" spans="1:6" ht="21.75" customHeight="1" x14ac:dyDescent="0.6">
      <c r="A16" s="9" t="s">
        <v>17</v>
      </c>
      <c r="B16" s="12">
        <v>11918</v>
      </c>
      <c r="C16" s="15"/>
      <c r="D16" s="12">
        <v>7028.98</v>
      </c>
      <c r="E16" s="15"/>
      <c r="F16" s="12">
        <v>4889.03</v>
      </c>
    </row>
    <row r="17" spans="1:6" ht="21.75" customHeight="1" x14ac:dyDescent="0.6">
      <c r="A17" s="9" t="s">
        <v>16</v>
      </c>
      <c r="B17" s="12">
        <v>7337.12</v>
      </c>
      <c r="C17" s="17"/>
      <c r="D17" s="12">
        <v>2585.27</v>
      </c>
      <c r="E17" s="17"/>
      <c r="F17" s="12">
        <v>4751.8500000000004</v>
      </c>
    </row>
    <row r="18" spans="1:6" ht="21.75" customHeight="1" x14ac:dyDescent="0.6">
      <c r="A18" s="9" t="s">
        <v>20</v>
      </c>
      <c r="B18" s="12">
        <v>83.96</v>
      </c>
      <c r="C18" s="17"/>
      <c r="D18" s="12">
        <v>83.96</v>
      </c>
      <c r="E18" s="17"/>
      <c r="F18" s="12" t="s">
        <v>18</v>
      </c>
    </row>
    <row r="19" spans="1:6" ht="21.75" customHeight="1" x14ac:dyDescent="0.25">
      <c r="A19" s="9"/>
      <c r="B19" s="25" t="s">
        <v>4</v>
      </c>
      <c r="C19" s="25"/>
      <c r="D19" s="25"/>
      <c r="E19" s="25"/>
      <c r="F19" s="25"/>
    </row>
    <row r="20" spans="1:6" ht="21.75" customHeight="1" x14ac:dyDescent="0.25">
      <c r="A20" s="2" t="s">
        <v>5</v>
      </c>
      <c r="B20" s="18">
        <f>SUM(B21,B22,B23,B24,B25,B29,B33)</f>
        <v>99.977120059734176</v>
      </c>
      <c r="C20" s="18"/>
      <c r="D20" s="18">
        <f>SUM(D21,D22,D23,D24,D25,D29,D33)</f>
        <v>99.952113974671846</v>
      </c>
      <c r="E20" s="18"/>
      <c r="F20" s="18">
        <f>SUM(F21,F22,F23,F24,F25,F29,F33)</f>
        <v>100</v>
      </c>
    </row>
    <row r="21" spans="1:6" ht="21.75" customHeight="1" x14ac:dyDescent="0.25">
      <c r="A21" s="7" t="s">
        <v>8</v>
      </c>
      <c r="B21" s="20">
        <f>(B6*100)/B5</f>
        <v>1.8688082319823192</v>
      </c>
      <c r="C21" s="19"/>
      <c r="D21" s="20">
        <f t="shared" ref="D21:F21" si="2">(D6*100)/D5</f>
        <v>0.72097669696957756</v>
      </c>
      <c r="E21" s="20"/>
      <c r="F21" s="20">
        <f t="shared" si="2"/>
        <v>2.9190452799178983</v>
      </c>
    </row>
    <row r="22" spans="1:6" ht="21.75" customHeight="1" x14ac:dyDescent="0.25">
      <c r="A22" s="8" t="s">
        <v>9</v>
      </c>
      <c r="B22" s="20">
        <f>(B7*100)/B5</f>
        <v>31.779855515193791</v>
      </c>
      <c r="C22" s="19"/>
      <c r="D22" s="20">
        <f t="shared" ref="D22:F22" si="3">(D7*100)/D5</f>
        <v>29.646491513091743</v>
      </c>
      <c r="E22" s="20"/>
      <c r="F22" s="20">
        <f t="shared" si="3"/>
        <v>33.731830037060206</v>
      </c>
    </row>
    <row r="23" spans="1:6" ht="21.75" customHeight="1" x14ac:dyDescent="0.25">
      <c r="A23" s="7" t="s">
        <v>6</v>
      </c>
      <c r="B23" s="20">
        <f>(B8*100)/B5</f>
        <v>30.051875005109558</v>
      </c>
      <c r="C23" s="19"/>
      <c r="D23" s="20">
        <f t="shared" ref="D23:F23" si="4">(D8*100)/D5</f>
        <v>30.565035136855872</v>
      </c>
      <c r="E23" s="20"/>
      <c r="F23" s="20">
        <f t="shared" si="4"/>
        <v>29.582346363105927</v>
      </c>
    </row>
    <row r="24" spans="1:6" ht="21.75" customHeight="1" x14ac:dyDescent="0.25">
      <c r="A24" s="9" t="s">
        <v>10</v>
      </c>
      <c r="B24" s="20">
        <f>(B9*100)/B5</f>
        <v>16.520109876035196</v>
      </c>
      <c r="C24" s="19"/>
      <c r="D24" s="20">
        <f t="shared" ref="D24:F24" si="5">(D9*100)/D5</f>
        <v>18.907633982629278</v>
      </c>
      <c r="E24" s="20"/>
      <c r="F24" s="20">
        <f t="shared" si="5"/>
        <v>14.335585237098032</v>
      </c>
    </row>
    <row r="25" spans="1:6" ht="21.75" customHeight="1" x14ac:dyDescent="0.25">
      <c r="A25" s="9" t="s">
        <v>11</v>
      </c>
      <c r="B25" s="20">
        <f>(B10*100)/B5</f>
        <v>10.989543790995723</v>
      </c>
      <c r="C25" s="19"/>
      <c r="D25" s="20">
        <f t="shared" ref="D25:F25" si="6">(D10*100)/D5</f>
        <v>11.685342273578977</v>
      </c>
      <c r="E25" s="20"/>
      <c r="F25" s="20">
        <f t="shared" si="6"/>
        <v>10.352900423068871</v>
      </c>
    </row>
    <row r="26" spans="1:6" ht="21.75" customHeight="1" x14ac:dyDescent="0.25">
      <c r="A26" s="9" t="s">
        <v>14</v>
      </c>
      <c r="B26" s="20">
        <f>(B11*100)/B5</f>
        <v>9.3973522927629496</v>
      </c>
      <c r="C26" s="19"/>
      <c r="D26" s="20">
        <f t="shared" ref="D26:F26" si="7">(D11*100)/D5</f>
        <v>9.5500167994625542</v>
      </c>
      <c r="E26" s="20"/>
      <c r="F26" s="20">
        <f t="shared" si="7"/>
        <v>9.257662881985592</v>
      </c>
    </row>
    <row r="27" spans="1:6" ht="21.75" customHeight="1" x14ac:dyDescent="0.25">
      <c r="A27" s="9" t="s">
        <v>15</v>
      </c>
      <c r="B27" s="20">
        <f>(B12*100)/B5</f>
        <v>1.5921914982327723</v>
      </c>
      <c r="C27" s="19"/>
      <c r="D27" s="20">
        <f t="shared" ref="D27:F27" si="8">(D12*100)/D5</f>
        <v>2.1353254741164225</v>
      </c>
      <c r="E27" s="20"/>
      <c r="F27" s="20">
        <f t="shared" si="8"/>
        <v>1.09523754108328</v>
      </c>
    </row>
    <row r="28" spans="1:6" ht="21.75" customHeight="1" x14ac:dyDescent="0.25">
      <c r="A28" s="9" t="s">
        <v>16</v>
      </c>
      <c r="B28" s="20" t="s">
        <v>18</v>
      </c>
      <c r="C28" s="19"/>
      <c r="D28" s="20" t="s">
        <v>18</v>
      </c>
      <c r="E28" s="20"/>
      <c r="F28" s="20" t="s">
        <v>18</v>
      </c>
    </row>
    <row r="29" spans="1:6" ht="21.75" customHeight="1" x14ac:dyDescent="0.25">
      <c r="A29" s="9" t="s">
        <v>12</v>
      </c>
      <c r="B29" s="20">
        <f>(B14*100)/B5</f>
        <v>8.7669276404175935</v>
      </c>
      <c r="C29" s="19"/>
      <c r="D29" s="20">
        <f t="shared" ref="D29:F29" si="9">(D14*100)/D5</f>
        <v>8.4266343715463918</v>
      </c>
      <c r="E29" s="20"/>
      <c r="F29" s="20">
        <f t="shared" si="9"/>
        <v>9.0782926597490601</v>
      </c>
    </row>
    <row r="30" spans="1:6" ht="21.75" customHeight="1" x14ac:dyDescent="0.25">
      <c r="A30" s="9" t="s">
        <v>19</v>
      </c>
      <c r="B30" s="20">
        <f>(B15*100)/B5</f>
        <v>3.5197147365236985</v>
      </c>
      <c r="C30" s="19"/>
      <c r="D30" s="20">
        <f t="shared" ref="D30:F30" si="10">(D15*100)/D5</f>
        <v>2.9432110865160057</v>
      </c>
      <c r="E30" s="20"/>
      <c r="F30" s="20">
        <f t="shared" si="10"/>
        <v>4.047201108033299</v>
      </c>
    </row>
    <row r="31" spans="1:6" ht="21.75" customHeight="1" x14ac:dyDescent="0.25">
      <c r="A31" s="9" t="s">
        <v>17</v>
      </c>
      <c r="B31" s="20">
        <f>(B16*100)/B5</f>
        <v>3.2477742745102307</v>
      </c>
      <c r="C31" s="19"/>
      <c r="D31" s="20">
        <f t="shared" ref="D31:F31" si="11">(D16*100)/D5</f>
        <v>4.0089318045622786</v>
      </c>
      <c r="E31" s="20"/>
      <c r="F31" s="20">
        <f t="shared" si="11"/>
        <v>2.5513394554319633</v>
      </c>
    </row>
    <row r="32" spans="1:6" ht="21.75" customHeight="1" x14ac:dyDescent="0.25">
      <c r="A32" s="9" t="s">
        <v>16</v>
      </c>
      <c r="B32" s="23">
        <f>(B17*100)/B5</f>
        <v>1.9994386293836639</v>
      </c>
      <c r="C32" s="24"/>
      <c r="D32" s="23">
        <f t="shared" ref="D32:F32" si="12">(D17*100)/D5</f>
        <v>1.474491480468108</v>
      </c>
      <c r="E32" s="23"/>
      <c r="F32" s="23">
        <f t="shared" si="12"/>
        <v>2.4797520962837978</v>
      </c>
    </row>
    <row r="33" spans="1:6" ht="21.75" customHeight="1" x14ac:dyDescent="0.25">
      <c r="A33" s="10" t="s">
        <v>20</v>
      </c>
      <c r="B33" s="21" t="s">
        <v>23</v>
      </c>
      <c r="C33" s="22"/>
      <c r="D33" s="21" t="s">
        <v>23</v>
      </c>
      <c r="E33" s="21"/>
      <c r="F33" s="21" t="s">
        <v>18</v>
      </c>
    </row>
    <row r="34" spans="1:6" ht="21.75" customHeight="1" x14ac:dyDescent="0.25">
      <c r="A34" s="9" t="s">
        <v>24</v>
      </c>
      <c r="B34" s="23"/>
      <c r="C34" s="24"/>
      <c r="D34" s="23"/>
      <c r="E34" s="23"/>
      <c r="F34" s="23"/>
    </row>
    <row r="35" spans="1:6" ht="21.75" customHeight="1" x14ac:dyDescent="0.6">
      <c r="A35" s="11" t="s">
        <v>21</v>
      </c>
    </row>
  </sheetData>
  <mergeCells count="2">
    <mergeCell ref="B19:F19"/>
    <mergeCell ref="B4:F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2014-07-31T06:43:33Z</cp:lastPrinted>
  <dcterms:created xsi:type="dcterms:W3CDTF">2012-12-19T02:22:22Z</dcterms:created>
  <dcterms:modified xsi:type="dcterms:W3CDTF">2015-07-10T02:08:01Z</dcterms:modified>
</cp:coreProperties>
</file>