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608" windowHeight="9276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D5" i="1" s="1"/>
  <c r="B10" i="1"/>
  <c r="C5" i="1" l="1"/>
  <c r="B5" i="1"/>
  <c r="B25" i="1" l="1"/>
  <c r="B23" i="1"/>
  <c r="B30" i="1"/>
  <c r="B29" i="1"/>
  <c r="B24" i="1"/>
  <c r="B31" i="1"/>
  <c r="B21" i="1"/>
  <c r="B26" i="1"/>
  <c r="B32" i="1"/>
  <c r="B22" i="1"/>
  <c r="B27" i="1"/>
  <c r="C29" i="1"/>
  <c r="B20" i="1" l="1"/>
  <c r="C25" i="1"/>
  <c r="D31" i="1"/>
  <c r="D27" i="1"/>
  <c r="D24" i="1"/>
  <c r="D22" i="1"/>
  <c r="D32" i="1"/>
  <c r="D30" i="1"/>
  <c r="D26" i="1"/>
  <c r="D23" i="1"/>
  <c r="D21" i="1"/>
  <c r="D20" i="1" s="1"/>
  <c r="D25" i="1"/>
  <c r="D29" i="1"/>
  <c r="C31" i="1"/>
  <c r="C27" i="1"/>
  <c r="C24" i="1"/>
  <c r="C22" i="1"/>
  <c r="C32" i="1"/>
  <c r="C30" i="1"/>
  <c r="C26" i="1"/>
  <c r="C23" i="1"/>
  <c r="C21" i="1"/>
  <c r="C20" i="1" l="1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<sst xmlns="http://schemas.openxmlformats.org/spreadsheetml/2006/main" count="47" uniqueCount="24">
  <si>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</si>
  <si>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</si>
  <si>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</si>
  <si>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</si>
  <si>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</si>
  <si>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</si>
  <si>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</si>
  <si>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</si>
  <si>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</si>
  <si>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</si>
  <si>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</si>
  <si>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</si>
  <si>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</si>
  <si>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</si>
  <si>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</si>
  <si>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</si>
  <si>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</si>
  <si>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</si>
  <si>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</si>
  <si>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</si>
  <si>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</si>
  <si>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</si>
  <si>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มิถุนายน พ.ศ. 2558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</si>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</sst>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0" xfId="0" applyFont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0" zoomScaleSheetLayoutView="91" workbookViewId="0">
      <selection activeCell="G7" sqref="G7"/>
    </sheetView>
  </sheetViews>
  <sheetFormatPr defaultColWidth="9" defaultRowHeight="21.75" customHeight="1" x14ac:dyDescent="0.25"/>
  <cols>
    <col min="1" max="1" width="26.69921875" style="4" customWidth="1"/>
    <col min="2" max="2" width="15.5" style="4" customWidth="1"/>
    <col min="3" max="3" width="17.19921875" style="4" customWidth="1"/>
    <col min="4" max="4" width="16.69921875" style="4" customWidth="1"/>
    <col min="5" max="16384" width="9" style="4"/>
  </cols>
  <sheetData>
    <row r="1" spans="1:4" ht="21.75" customHeight="1" x14ac:dyDescent="0.25">
      <c r="A1" s="1" t="s">
        <v>22</v>
      </c>
      <c r="B1" s="1"/>
      <c r="C1" s="1"/>
      <c r="D1" s="1"/>
    </row>
    <row r="2" spans="1:4" ht="21.75" customHeight="1" x14ac:dyDescent="0.25">
      <c r="A2" s="1" t="s">
        <v>13</v>
      </c>
      <c r="B2" s="1"/>
      <c r="C2" s="1"/>
      <c r="D2" s="1"/>
    </row>
    <row r="3" spans="1:4" ht="21.75" customHeight="1" x14ac:dyDescent="0.25">
      <c r="A3" s="3" t="s">
        <v>7</v>
      </c>
      <c r="B3" s="5" t="s">
        <v>0</v>
      </c>
      <c r="C3" s="5" t="s">
        <v>1</v>
      </c>
      <c r="D3" s="5" t="s">
        <v>2</v>
      </c>
    </row>
    <row r="4" spans="1:4" ht="21.75" customHeight="1" x14ac:dyDescent="0.25">
      <c r="A4" s="2"/>
      <c r="B4" s="20" t="s">
        <v>3</v>
      </c>
      <c r="C4" s="20"/>
      <c r="D4" s="20"/>
    </row>
    <row r="5" spans="1:4" ht="21.75" customHeight="1" x14ac:dyDescent="0.6">
      <c r="A5" s="2" t="s">
        <v>5</v>
      </c>
      <c r="B5" s="12">
        <f>SUM(B6,B7,B8,B9,B10,B14,B18)</f>
        <v>367132.00000000006</v>
      </c>
      <c r="C5" s="12">
        <f>SUM(C6,C7,C8,C9,C10,C14,C18)</f>
        <v>175403.99000000002</v>
      </c>
      <c r="D5" s="12">
        <f>SUM(D6,D7,D8,D9,D10,D14,D18)</f>
        <v>191727.99999999997</v>
      </c>
    </row>
    <row r="6" spans="1:4" ht="21.75" customHeight="1" x14ac:dyDescent="0.6">
      <c r="A6" s="6" t="s">
        <v>8</v>
      </c>
      <c r="B6" s="11">
        <v>5546.89</v>
      </c>
      <c r="C6" s="11">
        <v>1838.16</v>
      </c>
      <c r="D6" s="11">
        <v>3708.73</v>
      </c>
    </row>
    <row r="7" spans="1:4" ht="21.75" customHeight="1" x14ac:dyDescent="0.6">
      <c r="A7" s="7" t="s">
        <v>9</v>
      </c>
      <c r="B7" s="11">
        <v>133891.91</v>
      </c>
      <c r="C7" s="11">
        <v>59497.1</v>
      </c>
      <c r="D7" s="11">
        <v>74394.8</v>
      </c>
    </row>
    <row r="8" spans="1:4" ht="21.75" customHeight="1" x14ac:dyDescent="0.6">
      <c r="A8" s="6" t="s">
        <v>6</v>
      </c>
      <c r="B8" s="11">
        <v>96061.32</v>
      </c>
      <c r="C8" s="11">
        <v>48835.41</v>
      </c>
      <c r="D8" s="11">
        <v>47225.919999999998</v>
      </c>
    </row>
    <row r="9" spans="1:4" ht="21.75" customHeight="1" x14ac:dyDescent="0.6">
      <c r="A9" s="8" t="s">
        <v>10</v>
      </c>
      <c r="B9" s="11">
        <v>59663.93</v>
      </c>
      <c r="C9" s="11">
        <v>31311.15</v>
      </c>
      <c r="D9" s="11">
        <v>28352.78</v>
      </c>
    </row>
    <row r="10" spans="1:4" ht="21.75" customHeight="1" x14ac:dyDescent="0.25">
      <c r="A10" s="8" t="s">
        <v>11</v>
      </c>
      <c r="B10" s="14">
        <f>SUM(B11,B12,B13)</f>
        <v>37724.1</v>
      </c>
      <c r="C10" s="14">
        <f t="shared" ref="C10:D10" si="0">SUM(C11,C12,C13)</f>
        <v>18185.54</v>
      </c>
      <c r="D10" s="14">
        <f t="shared" si="0"/>
        <v>19538.550000000003</v>
      </c>
    </row>
    <row r="11" spans="1:4" ht="21.75" customHeight="1" x14ac:dyDescent="0.6">
      <c r="A11" s="8" t="s">
        <v>14</v>
      </c>
      <c r="B11" s="11">
        <v>33915.99</v>
      </c>
      <c r="C11" s="11">
        <v>16338.93</v>
      </c>
      <c r="D11" s="11">
        <v>17577.060000000001</v>
      </c>
    </row>
    <row r="12" spans="1:4" ht="21.75" customHeight="1" x14ac:dyDescent="0.6">
      <c r="A12" s="8" t="s">
        <v>15</v>
      </c>
      <c r="B12" s="11">
        <v>3808.11</v>
      </c>
      <c r="C12" s="11">
        <v>1846.61</v>
      </c>
      <c r="D12" s="11">
        <v>1961.49</v>
      </c>
    </row>
    <row r="13" spans="1:4" ht="21.75" customHeight="1" x14ac:dyDescent="0.6">
      <c r="A13" s="8" t="s">
        <v>16</v>
      </c>
      <c r="B13" s="13" t="s">
        <v>18</v>
      </c>
      <c r="C13" s="13" t="s">
        <v>18</v>
      </c>
      <c r="D13" s="13" t="s">
        <v>18</v>
      </c>
    </row>
    <row r="14" spans="1:4" ht="21.75" customHeight="1" x14ac:dyDescent="0.25">
      <c r="A14" s="8" t="s">
        <v>12</v>
      </c>
      <c r="B14" s="14">
        <f>SUM(B15,B16,B17)</f>
        <v>34157.33</v>
      </c>
      <c r="C14" s="14">
        <f t="shared" ref="C14" si="1">SUM(C15,C16,C17)</f>
        <v>15650.11</v>
      </c>
      <c r="D14" s="14">
        <f>SUM(D15,D16,D17)</f>
        <v>18507.22</v>
      </c>
    </row>
    <row r="15" spans="1:4" ht="21.75" customHeight="1" x14ac:dyDescent="0.6">
      <c r="A15" s="8" t="s">
        <v>19</v>
      </c>
      <c r="B15" s="11">
        <v>15557.59</v>
      </c>
      <c r="C15" s="11">
        <v>6389.61</v>
      </c>
      <c r="D15" s="11">
        <v>9167.98</v>
      </c>
    </row>
    <row r="16" spans="1:4" ht="21.75" customHeight="1" x14ac:dyDescent="0.6">
      <c r="A16" s="8" t="s">
        <v>17</v>
      </c>
      <c r="B16" s="11">
        <v>11684.4</v>
      </c>
      <c r="C16" s="11">
        <v>7636.77</v>
      </c>
      <c r="D16" s="11">
        <v>4047.63</v>
      </c>
    </row>
    <row r="17" spans="1:4" ht="21.75" customHeight="1" x14ac:dyDescent="0.6">
      <c r="A17" s="8" t="s">
        <v>16</v>
      </c>
      <c r="B17" s="11">
        <v>6915.34</v>
      </c>
      <c r="C17" s="11">
        <v>1623.73</v>
      </c>
      <c r="D17" s="11">
        <v>5291.61</v>
      </c>
    </row>
    <row r="18" spans="1:4" ht="21.75" customHeight="1" x14ac:dyDescent="0.6">
      <c r="A18" s="8" t="s">
        <v>20</v>
      </c>
      <c r="B18" s="11">
        <v>86.52</v>
      </c>
      <c r="C18" s="11">
        <v>86.52</v>
      </c>
      <c r="D18" s="11" t="s">
        <v>18</v>
      </c>
    </row>
    <row r="19" spans="1:4" ht="21.75" customHeight="1" x14ac:dyDescent="0.25">
      <c r="A19" s="8"/>
      <c r="B19" s="19" t="s">
        <v>4</v>
      </c>
      <c r="C19" s="19"/>
      <c r="D19" s="19"/>
    </row>
    <row r="20" spans="1:4" ht="21.75" customHeight="1" x14ac:dyDescent="0.25">
      <c r="A20" s="2" t="s">
        <v>5</v>
      </c>
      <c r="B20" s="15">
        <f>SUM(B21,B22,B23,B24,B25,B29,B33)</f>
        <v>99.976433544338263</v>
      </c>
      <c r="C20" s="15">
        <f>SUM(C21,C22,C23,C24,C25,C29,C33)</f>
        <v>99.950673870075576</v>
      </c>
      <c r="D20" s="15">
        <f>SUM(D21,D22,D23,D24,D25,D29,D33)</f>
        <v>100.00000000000001</v>
      </c>
    </row>
    <row r="21" spans="1:4" ht="21.75" customHeight="1" x14ac:dyDescent="0.25">
      <c r="A21" s="6" t="s">
        <v>8</v>
      </c>
      <c r="B21" s="16">
        <f>(B6*100)/B5</f>
        <v>1.5108707494851985</v>
      </c>
      <c r="C21" s="16">
        <f t="shared" ref="C21:D21" si="2">(C6*100)/C5</f>
        <v>1.0479579170348403</v>
      </c>
      <c r="D21" s="16">
        <f t="shared" si="2"/>
        <v>1.934370566636068</v>
      </c>
    </row>
    <row r="22" spans="1:4" ht="21.75" customHeight="1" x14ac:dyDescent="0.25">
      <c r="A22" s="7" t="s">
        <v>9</v>
      </c>
      <c r="B22" s="16">
        <f>(B7*100)/B5</f>
        <v>36.469692099844195</v>
      </c>
      <c r="C22" s="16">
        <f t="shared" ref="C22:D22" si="3">(C7*100)/C5</f>
        <v>33.920037964928845</v>
      </c>
      <c r="D22" s="16">
        <f t="shared" si="3"/>
        <v>38.802261537177671</v>
      </c>
    </row>
    <row r="23" spans="1:4" ht="21.75" customHeight="1" x14ac:dyDescent="0.25">
      <c r="A23" s="6" t="s">
        <v>6</v>
      </c>
      <c r="B23" s="16">
        <f>(B8*100)/B5</f>
        <v>26.165335628602243</v>
      </c>
      <c r="C23" s="16">
        <f t="shared" ref="C23:D23" si="4">(C8*100)/C5</f>
        <v>27.84167566541673</v>
      </c>
      <c r="D23" s="16">
        <f t="shared" si="4"/>
        <v>24.631728281732457</v>
      </c>
    </row>
    <row r="24" spans="1:4" ht="21.75" customHeight="1" x14ac:dyDescent="0.25">
      <c r="A24" s="8" t="s">
        <v>10</v>
      </c>
      <c r="B24" s="16">
        <f>(B9*100)/B5</f>
        <v>16.251356460346685</v>
      </c>
      <c r="C24" s="16">
        <f t="shared" ref="C24:D24" si="5">(C9*100)/C5</f>
        <v>17.850876710387258</v>
      </c>
      <c r="D24" s="16">
        <f t="shared" si="5"/>
        <v>14.788022615371778</v>
      </c>
    </row>
    <row r="25" spans="1:4" ht="21.75" customHeight="1" x14ac:dyDescent="0.25">
      <c r="A25" s="8" t="s">
        <v>11</v>
      </c>
      <c r="B25" s="16">
        <f>(B10*100)/B5</f>
        <v>10.27535055511369</v>
      </c>
      <c r="C25" s="16">
        <f t="shared" ref="C25:D25" si="6">(C10*100)/C5</f>
        <v>10.367802921700925</v>
      </c>
      <c r="D25" s="16">
        <f t="shared" si="6"/>
        <v>10.190765042143038</v>
      </c>
    </row>
    <row r="26" spans="1:4" ht="21.75" customHeight="1" x14ac:dyDescent="0.25">
      <c r="A26" s="8" t="s">
        <v>14</v>
      </c>
      <c r="B26" s="16">
        <f>(B11*100)/B5</f>
        <v>9.2380914766351054</v>
      </c>
      <c r="C26" s="16">
        <f t="shared" ref="C26:D26" si="7">(C11*100)/C5</f>
        <v>9.3150275543902961</v>
      </c>
      <c r="D26" s="16">
        <f t="shared" si="7"/>
        <v>9.1677063339731308</v>
      </c>
    </row>
    <row r="27" spans="1:4" ht="21.75" customHeight="1" x14ac:dyDescent="0.25">
      <c r="A27" s="8" t="s">
        <v>15</v>
      </c>
      <c r="B27" s="16">
        <f>(B12*100)/B5</f>
        <v>1.0372590784785851</v>
      </c>
      <c r="C27" s="16">
        <f t="shared" ref="C27:D27" si="8">(C12*100)/C5</f>
        <v>1.0527753673106295</v>
      </c>
      <c r="D27" s="16">
        <f t="shared" si="8"/>
        <v>1.0230587081699076</v>
      </c>
    </row>
    <row r="28" spans="1:4" ht="21.75" customHeight="1" x14ac:dyDescent="0.25">
      <c r="A28" s="8" t="s">
        <v>16</v>
      </c>
      <c r="B28" s="16" t="s">
        <v>18</v>
      </c>
      <c r="C28" s="16" t="s">
        <v>18</v>
      </c>
      <c r="D28" s="16" t="s">
        <v>18</v>
      </c>
    </row>
    <row r="29" spans="1:4" ht="21.75" customHeight="1" x14ac:dyDescent="0.25">
      <c r="A29" s="8" t="s">
        <v>12</v>
      </c>
      <c r="B29" s="16">
        <f>(B14*100)/B5</f>
        <v>9.3038280509462528</v>
      </c>
      <c r="C29" s="16">
        <f t="shared" ref="C29:D29" si="9">(C14*100)/C5</f>
        <v>8.9223226906069808</v>
      </c>
      <c r="D29" s="16">
        <f t="shared" si="9"/>
        <v>9.6528519569389992</v>
      </c>
    </row>
    <row r="30" spans="1:4" ht="21.75" customHeight="1" x14ac:dyDescent="0.25">
      <c r="A30" s="8" t="s">
        <v>19</v>
      </c>
      <c r="B30" s="16">
        <f>(B15*100)/B5</f>
        <v>4.2376011897628096</v>
      </c>
      <c r="C30" s="16">
        <f t="shared" ref="C30:D30" si="10">(C15*100)/C5</f>
        <v>3.6427962670632517</v>
      </c>
      <c r="D30" s="16">
        <f t="shared" si="10"/>
        <v>4.7817637486439128</v>
      </c>
    </row>
    <row r="31" spans="1:4" ht="21.75" customHeight="1" x14ac:dyDescent="0.25">
      <c r="A31" s="8" t="s">
        <v>17</v>
      </c>
      <c r="B31" s="16">
        <f>(B16*100)/B5</f>
        <v>3.1826155170347445</v>
      </c>
      <c r="C31" s="16">
        <f t="shared" ref="C31:D31" si="11">(C16*100)/C5</f>
        <v>4.3538177210221951</v>
      </c>
      <c r="D31" s="16">
        <f t="shared" si="11"/>
        <v>2.1111313944755072</v>
      </c>
    </row>
    <row r="32" spans="1:4" ht="21.75" customHeight="1" x14ac:dyDescent="0.25">
      <c r="A32" s="8" t="s">
        <v>16</v>
      </c>
      <c r="B32" s="18">
        <f>(B17*100)/B5</f>
        <v>1.8836113441486984</v>
      </c>
      <c r="C32" s="18">
        <f t="shared" ref="C32:D32" si="12">(C17*100)/C5</f>
        <v>0.92570870252153314</v>
      </c>
      <c r="D32" s="18">
        <f t="shared" si="12"/>
        <v>2.7599568138195782</v>
      </c>
    </row>
    <row r="33" spans="1:4" ht="21.75" customHeight="1" x14ac:dyDescent="0.25">
      <c r="A33" s="9" t="s">
        <v>20</v>
      </c>
      <c r="B33" s="17" t="s">
        <v>23</v>
      </c>
      <c r="C33" s="17" t="s">
        <v>23</v>
      </c>
      <c r="D33" s="17" t="s">
        <v>18</v>
      </c>
    </row>
    <row r="34" spans="1:4" ht="21.75" customHeight="1" x14ac:dyDescent="0.6">
      <c r="A34" s="10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2014-07-31T06:43:33Z</cp:lastPrinted>
  <dcterms:created xsi:type="dcterms:W3CDTF">2012-12-19T02:22:22Z</dcterms:created>
  <dcterms:modified xsi:type="dcterms:W3CDTF">2015-09-11T04:25:53Z</dcterms:modified>
</cp:coreProperties>
</file>