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6608" windowHeight="9276"/>
  </bookViews>
  <sheets>
    <sheet name="T.2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31" i="1"/>
  <c r="D32" i="1"/>
  <c r="D29" i="1"/>
  <c r="D22" i="1"/>
  <c r="D23" i="1"/>
  <c r="D24" i="1"/>
  <c r="D25" i="1"/>
  <c r="D26" i="1"/>
  <c r="D27" i="1"/>
  <c r="D21" i="1"/>
  <c r="C30" i="1"/>
  <c r="C31" i="1"/>
  <c r="C32" i="1"/>
  <c r="C33" i="1"/>
  <c r="C29" i="1"/>
  <c r="C22" i="1"/>
  <c r="C23" i="1"/>
  <c r="C24" i="1"/>
  <c r="C25" i="1"/>
  <c r="C26" i="1"/>
  <c r="C27" i="1"/>
  <c r="C21" i="1"/>
  <c r="B30" i="1"/>
  <c r="B31" i="1"/>
  <c r="B32" i="1"/>
  <c r="B29" i="1"/>
  <c r="B25" i="1"/>
  <c r="B26" i="1"/>
  <c r="B27" i="1"/>
  <c r="B22" i="1"/>
  <c r="B23" i="1"/>
  <c r="B24" i="1"/>
  <c r="B21" i="1"/>
  <c r="D14" i="1" l="1"/>
  <c r="C14" i="1" l="1"/>
  <c r="B14" i="1"/>
  <c r="C10" i="1"/>
  <c r="D10" i="1"/>
  <c r="D5" i="1" s="1"/>
  <c r="B10" i="1"/>
  <c r="C5" i="1" l="1"/>
  <c r="B5" i="1"/>
  <c r="B20" i="1" l="1"/>
  <c r="D20" i="1" l="1"/>
  <c r="C20" i="1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<sst xmlns="http://schemas.openxmlformats.org/spreadsheetml/2006/main" count="46" uniqueCount="24">
  <si>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</si>
  <si>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</si>
  <si>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</si>
  <si>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</si>
  <si>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</si>
  <si>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</si>
  <si>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</si>
  <si>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</si>
  <si>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</si>
  <si>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</si>
  <si>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</si>
  <si>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</si>
  <si>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</si>
  <si>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</si>
  <si>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</si>
  <si>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</si>
  <si>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</si>
  <si>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</si>
  <si>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</si>
  <si>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</si>
  <si>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</si>
  <si>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</si>
  <si>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..</t>
  </si>
  <si>
    <t>ตารางที่ 2 จำนวนและร้อยละของประชากร จำแนกตามระดับการศึกษาที่สำเร็จและเพศ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</si>
</sst>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5" fillId="0" borderId="0" xfId="0" applyFont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83" zoomScaleNormal="83" zoomScaleSheetLayoutView="91" workbookViewId="0">
      <selection activeCell="E27" sqref="E27"/>
    </sheetView>
  </sheetViews>
  <sheetFormatPr defaultColWidth="9" defaultRowHeight="21.75" customHeight="1" x14ac:dyDescent="0.25"/>
  <cols>
    <col min="1" max="1" width="26.69921875" style="4" customWidth="1"/>
    <col min="2" max="2" width="15.5" style="4" customWidth="1"/>
    <col min="3" max="3" width="17.19921875" style="4" customWidth="1"/>
    <col min="4" max="4" width="16.69921875" style="4" customWidth="1"/>
    <col min="5" max="16384" width="9" style="4"/>
  </cols>
  <sheetData>
    <row r="1" spans="1:4" ht="21.75" customHeight="1" x14ac:dyDescent="0.25">
      <c r="A1" s="1" t="s">
        <v>23</v>
      </c>
      <c r="B1" s="1"/>
      <c r="C1" s="1"/>
      <c r="D1" s="1"/>
    </row>
    <row r="2" spans="1:4" ht="21.75" customHeight="1" x14ac:dyDescent="0.25">
      <c r="A2" s="1" t="s">
        <v>13</v>
      </c>
      <c r="B2" s="1"/>
      <c r="C2" s="1"/>
      <c r="D2" s="1"/>
    </row>
    <row r="3" spans="1:4" ht="21.75" customHeight="1" x14ac:dyDescent="0.25">
      <c r="A3" s="3" t="s">
        <v>7</v>
      </c>
      <c r="B3" s="5" t="s">
        <v>0</v>
      </c>
      <c r="C3" s="5" t="s">
        <v>1</v>
      </c>
      <c r="D3" s="5" t="s">
        <v>2</v>
      </c>
    </row>
    <row r="4" spans="1:4" ht="21.75" customHeight="1" x14ac:dyDescent="0.25">
      <c r="A4" s="2"/>
      <c r="B4" s="19" t="s">
        <v>3</v>
      </c>
      <c r="C4" s="19"/>
      <c r="D4" s="19"/>
    </row>
    <row r="5" spans="1:4" ht="21.75" customHeight="1" x14ac:dyDescent="0.6">
      <c r="A5" s="2" t="s">
        <v>5</v>
      </c>
      <c r="B5" s="12">
        <f>SUM(B6,B7,B8,B9,B10,B14,B18)</f>
        <v>367213.01</v>
      </c>
      <c r="C5" s="12">
        <f>SUM(C6,C7,C8,C9,C10,C14,C18)</f>
        <v>175446.02</v>
      </c>
      <c r="D5" s="12">
        <f>SUM(D6,D7,D8,D9,D10,D14,D18)</f>
        <v>191766.99</v>
      </c>
    </row>
    <row r="6" spans="1:4" ht="21.75" customHeight="1" x14ac:dyDescent="0.6">
      <c r="A6" s="6" t="s">
        <v>8</v>
      </c>
      <c r="B6" s="11">
        <v>5372.73</v>
      </c>
      <c r="C6" s="11">
        <v>2095.58</v>
      </c>
      <c r="D6" s="11">
        <v>3277.15</v>
      </c>
    </row>
    <row r="7" spans="1:4" ht="21.75" customHeight="1" x14ac:dyDescent="0.6">
      <c r="A7" s="7" t="s">
        <v>9</v>
      </c>
      <c r="B7" s="11">
        <v>142220.51</v>
      </c>
      <c r="C7" s="11">
        <v>63390.32</v>
      </c>
      <c r="D7" s="11">
        <v>78830.19</v>
      </c>
    </row>
    <row r="8" spans="1:4" ht="21.75" customHeight="1" x14ac:dyDescent="0.6">
      <c r="A8" s="6" t="s">
        <v>6</v>
      </c>
      <c r="B8" s="11">
        <v>94610.62</v>
      </c>
      <c r="C8" s="11">
        <v>48153.43</v>
      </c>
      <c r="D8" s="11">
        <v>46457.19</v>
      </c>
    </row>
    <row r="9" spans="1:4" ht="21.75" customHeight="1" x14ac:dyDescent="0.6">
      <c r="A9" s="8" t="s">
        <v>10</v>
      </c>
      <c r="B9" s="11">
        <v>55928.22</v>
      </c>
      <c r="C9" s="11">
        <v>29207.03</v>
      </c>
      <c r="D9" s="11">
        <v>26721.19</v>
      </c>
    </row>
    <row r="10" spans="1:4" ht="21.75" customHeight="1" x14ac:dyDescent="0.25">
      <c r="A10" s="8" t="s">
        <v>11</v>
      </c>
      <c r="B10" s="14">
        <f>SUM(B11,B12,B13)</f>
        <v>36872.78</v>
      </c>
      <c r="C10" s="14">
        <f t="shared" ref="C10:D10" si="0">SUM(C11,C12,C13)</f>
        <v>17750.580000000002</v>
      </c>
      <c r="D10" s="14">
        <f t="shared" si="0"/>
        <v>19122.190000000002</v>
      </c>
    </row>
    <row r="11" spans="1:4" ht="21.75" customHeight="1" x14ac:dyDescent="0.6">
      <c r="A11" s="8" t="s">
        <v>14</v>
      </c>
      <c r="B11" s="11">
        <v>32235.38</v>
      </c>
      <c r="C11" s="11">
        <v>15596.45</v>
      </c>
      <c r="D11" s="11">
        <v>16638.93</v>
      </c>
    </row>
    <row r="12" spans="1:4" ht="21.75" customHeight="1" x14ac:dyDescent="0.6">
      <c r="A12" s="8" t="s">
        <v>15</v>
      </c>
      <c r="B12" s="11">
        <v>4637.3999999999996</v>
      </c>
      <c r="C12" s="11">
        <v>2154.13</v>
      </c>
      <c r="D12" s="11">
        <v>2483.2600000000002</v>
      </c>
    </row>
    <row r="13" spans="1:4" ht="21.75" customHeight="1" x14ac:dyDescent="0.6">
      <c r="A13" s="8" t="s">
        <v>16</v>
      </c>
      <c r="B13" s="13" t="s">
        <v>18</v>
      </c>
      <c r="C13" s="13" t="s">
        <v>18</v>
      </c>
      <c r="D13" s="13" t="s">
        <v>18</v>
      </c>
    </row>
    <row r="14" spans="1:4" ht="21.75" customHeight="1" x14ac:dyDescent="0.25">
      <c r="A14" s="8" t="s">
        <v>12</v>
      </c>
      <c r="B14" s="14">
        <f>SUM(B15,B16,B17)</f>
        <v>32111.62</v>
      </c>
      <c r="C14" s="14">
        <f t="shared" ref="C14" si="1">SUM(C15,C16,C17)</f>
        <v>14752.55</v>
      </c>
      <c r="D14" s="14">
        <f>SUM(D15,D16,D17)</f>
        <v>17359.079999999998</v>
      </c>
    </row>
    <row r="15" spans="1:4" ht="21.75" customHeight="1" x14ac:dyDescent="0.6">
      <c r="A15" s="8" t="s">
        <v>19</v>
      </c>
      <c r="B15" s="11">
        <v>15007.48</v>
      </c>
      <c r="C15" s="11">
        <v>5576.77</v>
      </c>
      <c r="D15" s="11">
        <v>9430.7199999999993</v>
      </c>
    </row>
    <row r="16" spans="1:4" ht="21.75" customHeight="1" x14ac:dyDescent="0.6">
      <c r="A16" s="8" t="s">
        <v>17</v>
      </c>
      <c r="B16" s="11">
        <v>11288.33</v>
      </c>
      <c r="C16" s="11">
        <v>7222.69</v>
      </c>
      <c r="D16" s="11">
        <v>4065.64</v>
      </c>
    </row>
    <row r="17" spans="1:4" ht="21.75" customHeight="1" x14ac:dyDescent="0.6">
      <c r="A17" s="8" t="s">
        <v>16</v>
      </c>
      <c r="B17" s="11">
        <v>5815.81</v>
      </c>
      <c r="C17" s="11">
        <v>1953.09</v>
      </c>
      <c r="D17" s="11">
        <v>3862.72</v>
      </c>
    </row>
    <row r="18" spans="1:4" ht="21.75" customHeight="1" x14ac:dyDescent="0.6">
      <c r="A18" s="8" t="s">
        <v>20</v>
      </c>
      <c r="B18" s="11">
        <v>96.53</v>
      </c>
      <c r="C18" s="11">
        <v>96.53</v>
      </c>
      <c r="D18" s="11" t="s">
        <v>18</v>
      </c>
    </row>
    <row r="19" spans="1:4" ht="21.75" customHeight="1" x14ac:dyDescent="0.25">
      <c r="A19" s="8"/>
      <c r="B19" s="18" t="s">
        <v>4</v>
      </c>
      <c r="C19" s="18"/>
      <c r="D19" s="18"/>
    </row>
    <row r="20" spans="1:4" ht="21.75" customHeight="1" x14ac:dyDescent="0.25">
      <c r="A20" s="2" t="s">
        <v>5</v>
      </c>
      <c r="B20" s="15">
        <f>SUM(B21,B22,B23,B24,B25,B29,B33)</f>
        <v>99.973712805001099</v>
      </c>
      <c r="C20" s="15">
        <f>SUM(C21,C22,C23,C24,C25,C29,C33)</f>
        <v>100.00000000000001</v>
      </c>
      <c r="D20" s="15">
        <f>SUM(D21,D22,D23,D24,D25,D29,D33)</f>
        <v>100.00000000000001</v>
      </c>
    </row>
    <row r="21" spans="1:4" ht="21.75" customHeight="1" x14ac:dyDescent="0.25">
      <c r="A21" s="6" t="s">
        <v>8</v>
      </c>
      <c r="B21" s="16">
        <f>(B6*100)/$B$5</f>
        <v>1.4631099263068048</v>
      </c>
      <c r="C21" s="16">
        <f>(C6*100)/$C$5</f>
        <v>1.1944300588864885</v>
      </c>
      <c r="D21" s="16">
        <f>(D6*100)/$D$5</f>
        <v>1.7089228964797332</v>
      </c>
    </row>
    <row r="22" spans="1:4" ht="21.75" customHeight="1" x14ac:dyDescent="0.25">
      <c r="A22" s="7" t="s">
        <v>9</v>
      </c>
      <c r="B22" s="16">
        <f t="shared" ref="B22:B27" si="2">(B7*100)/$B$5</f>
        <v>38.729703503696669</v>
      </c>
      <c r="C22" s="16">
        <f t="shared" ref="C22:C27" si="3">(C7*100)/$C$5</f>
        <v>36.130953554831287</v>
      </c>
      <c r="D22" s="16">
        <f t="shared" ref="D22:D27" si="4">(D7*100)/$D$5</f>
        <v>41.107278160855529</v>
      </c>
    </row>
    <row r="23" spans="1:4" ht="21.75" customHeight="1" x14ac:dyDescent="0.25">
      <c r="A23" s="6" t="s">
        <v>6</v>
      </c>
      <c r="B23" s="16">
        <f t="shared" si="2"/>
        <v>25.764506546214143</v>
      </c>
      <c r="C23" s="16">
        <f t="shared" si="3"/>
        <v>27.446293737526791</v>
      </c>
      <c r="D23" s="16">
        <f t="shared" si="4"/>
        <v>24.225853469358832</v>
      </c>
    </row>
    <row r="24" spans="1:4" ht="21.75" customHeight="1" x14ac:dyDescent="0.25">
      <c r="A24" s="8" t="s">
        <v>10</v>
      </c>
      <c r="B24" s="16">
        <f t="shared" si="2"/>
        <v>15.230457112617007</v>
      </c>
      <c r="C24" s="16">
        <f t="shared" si="3"/>
        <v>16.647302686034145</v>
      </c>
      <c r="D24" s="16">
        <f t="shared" si="4"/>
        <v>13.934196912617756</v>
      </c>
    </row>
    <row r="25" spans="1:4" ht="21.75" customHeight="1" x14ac:dyDescent="0.25">
      <c r="A25" s="8" t="s">
        <v>11</v>
      </c>
      <c r="B25" s="16">
        <f t="shared" si="2"/>
        <v>10.041250989446153</v>
      </c>
      <c r="C25" s="16">
        <f t="shared" si="3"/>
        <v>10.117402492230946</v>
      </c>
      <c r="D25" s="16">
        <f t="shared" si="4"/>
        <v>9.9715753999163272</v>
      </c>
    </row>
    <row r="26" spans="1:4" ht="21.75" customHeight="1" x14ac:dyDescent="0.25">
      <c r="A26" s="8" t="s">
        <v>14</v>
      </c>
      <c r="B26" s="16">
        <f t="shared" si="2"/>
        <v>8.7783872363345736</v>
      </c>
      <c r="C26" s="16">
        <f t="shared" si="3"/>
        <v>8.8896003454509831</v>
      </c>
      <c r="D26" s="16">
        <f t="shared" si="4"/>
        <v>8.6766392902136076</v>
      </c>
    </row>
    <row r="27" spans="1:4" ht="21.75" customHeight="1" x14ac:dyDescent="0.25">
      <c r="A27" s="8" t="s">
        <v>15</v>
      </c>
      <c r="B27" s="16">
        <f t="shared" si="2"/>
        <v>1.2628637531115794</v>
      </c>
      <c r="C27" s="16">
        <f t="shared" si="3"/>
        <v>1.2278021467799611</v>
      </c>
      <c r="D27" s="16">
        <f t="shared" si="4"/>
        <v>1.2949361097027181</v>
      </c>
    </row>
    <row r="28" spans="1:4" ht="21.75" customHeight="1" x14ac:dyDescent="0.25">
      <c r="A28" s="8" t="s">
        <v>16</v>
      </c>
      <c r="B28" s="16" t="s">
        <v>18</v>
      </c>
      <c r="C28" s="16" t="s">
        <v>18</v>
      </c>
      <c r="D28" s="16" t="s">
        <v>18</v>
      </c>
    </row>
    <row r="29" spans="1:4" ht="21.75" customHeight="1" x14ac:dyDescent="0.25">
      <c r="A29" s="8" t="s">
        <v>12</v>
      </c>
      <c r="B29" s="16">
        <f>(B14*100)/$B$5</f>
        <v>8.7446847267203296</v>
      </c>
      <c r="C29" s="16">
        <f>(C14*100)/$C$5</f>
        <v>8.4085976985969815</v>
      </c>
      <c r="D29" s="16">
        <f>(D14*100)/$D$5</f>
        <v>9.0521731607718294</v>
      </c>
    </row>
    <row r="30" spans="1:4" ht="21.75" customHeight="1" x14ac:dyDescent="0.25">
      <c r="A30" s="8" t="s">
        <v>19</v>
      </c>
      <c r="B30" s="16">
        <f t="shared" ref="B30:B33" si="5">(B15*100)/$B$5</f>
        <v>4.0868595587068119</v>
      </c>
      <c r="C30" s="16">
        <f t="shared" ref="C30:C33" si="6">(C15*100)/$C$5</f>
        <v>3.1786243996871519</v>
      </c>
      <c r="D30" s="16">
        <f t="shared" ref="D30:D32" si="7">(D15*100)/$D$5</f>
        <v>4.9178015465539708</v>
      </c>
    </row>
    <row r="31" spans="1:4" ht="21.75" customHeight="1" x14ac:dyDescent="0.25">
      <c r="A31" s="8" t="s">
        <v>17</v>
      </c>
      <c r="B31" s="16">
        <f t="shared" si="5"/>
        <v>3.0740550287148052</v>
      </c>
      <c r="C31" s="16">
        <f t="shared" si="6"/>
        <v>4.1167591034552968</v>
      </c>
      <c r="D31" s="16">
        <f t="shared" si="7"/>
        <v>2.1200937658770158</v>
      </c>
    </row>
    <row r="32" spans="1:4" ht="21.75" customHeight="1" x14ac:dyDescent="0.25">
      <c r="A32" s="8" t="s">
        <v>16</v>
      </c>
      <c r="B32" s="16">
        <f t="shared" si="5"/>
        <v>1.5837701392987138</v>
      </c>
      <c r="C32" s="16">
        <f t="shared" si="6"/>
        <v>1.1132141954545336</v>
      </c>
      <c r="D32" s="16">
        <f t="shared" si="7"/>
        <v>2.0142778483408432</v>
      </c>
    </row>
    <row r="33" spans="1:4" ht="21.75" customHeight="1" x14ac:dyDescent="0.25">
      <c r="A33" s="9" t="s">
        <v>20</v>
      </c>
      <c r="B33" s="17" t="s">
        <v>22</v>
      </c>
      <c r="C33" s="17">
        <f t="shared" si="6"/>
        <v>5.5019771893372107E-2</v>
      </c>
      <c r="D33" s="17" t="s">
        <v>18</v>
      </c>
    </row>
    <row r="34" spans="1:4" ht="21.75" customHeight="1" x14ac:dyDescent="0.6">
      <c r="A34" s="10" t="s">
        <v>21</v>
      </c>
    </row>
  </sheetData>
  <mergeCells count="2">
    <mergeCell ref="B19:D19"/>
    <mergeCell ref="B4:D4"/>
  </mergeCells>
  <pageMargins left="0.98425196850393704" right="0.78740157480314965" top="0.78740157480314965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2014-07-31T06:43:33Z</cp:lastPrinted>
  <dcterms:created xsi:type="dcterms:W3CDTF">2012-12-19T02:22:22Z</dcterms:created>
  <dcterms:modified xsi:type="dcterms:W3CDTF">2015-09-11T05:25:49Z</dcterms:modified>
</cp:coreProperties>
</file>