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790" windowWidth="20490" windowHeight="7395"/>
  </bookViews>
  <sheets>
    <sheet name="T-14.2" sheetId="15" r:id="rId1"/>
  </sheets>
  <definedNames>
    <definedName name="_xlnm.Print_Area" localSheetId="0">'T-14.2'!$A$1:$S$55</definedName>
  </definedNames>
  <calcPr calcId="125725"/>
</workbook>
</file>

<file path=xl/calcChain.xml><?xml version="1.0" encoding="utf-8"?>
<calcChain xmlns="http://schemas.openxmlformats.org/spreadsheetml/2006/main">
  <c r="G39" i="15"/>
  <c r="E39"/>
  <c r="G38"/>
  <c r="E38"/>
  <c r="G37"/>
  <c r="E37"/>
  <c r="G36"/>
  <c r="E36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Q10"/>
  <c r="P10"/>
  <c r="O10"/>
  <c r="N10"/>
  <c r="M10"/>
  <c r="K10"/>
  <c r="J10"/>
  <c r="H10"/>
  <c r="G10" l="1"/>
  <c r="E10" s="1"/>
</calcChain>
</file>

<file path=xl/sharedStrings.xml><?xml version="1.0" encoding="utf-8"?>
<sst xmlns="http://schemas.openxmlformats.org/spreadsheetml/2006/main" count="182" uniqueCount="63">
  <si>
    <t>ตาราง</t>
  </si>
  <si>
    <t>Total</t>
  </si>
  <si>
    <t>รวมยอด</t>
  </si>
  <si>
    <t>Table</t>
  </si>
  <si>
    <t>บริษัทจำกัด</t>
  </si>
  <si>
    <t>ประเภทการจดทะเบียน Type of Registration</t>
  </si>
  <si>
    <t>-</t>
  </si>
  <si>
    <t xml:space="preserve">    ที่มา:   สำนักงานพาณิชย์จังหวัดเชียงราย</t>
  </si>
  <si>
    <t>Source:  Chiang Rai Provincial  Business Development Office</t>
  </si>
  <si>
    <t xml:space="preserve">      1/    หน่วยเป็นพันบาท   Unit of Thousand baht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</si>
  <si>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</si>
  <si>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</si>
  <si>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</si>
  <si>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</si>
  <si>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</si>
  <si>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</si>
  <si>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</si>
  <si>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</si>
  <si>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</si>
  <si>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</si>
  <si>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</si>
  <si>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 xml:space="preserve">Doi Luang district </t>
  </si>
  <si>
    <t>อำเภอดอยหลวง</t>
  </si>
  <si>
    <t>Wiang Chiang Rung  district</t>
  </si>
  <si>
    <t>อำเภอเวียงเชียงรุ้ง</t>
  </si>
  <si>
    <t>Mae Lao district</t>
  </si>
  <si>
    <t>อำเภอแม่ลาว</t>
  </si>
  <si>
    <t>Mae Fa Luang district</t>
  </si>
  <si>
    <t>อำเภอแม่ฟ้าหลวง</t>
  </si>
  <si>
    <t>District</t>
  </si>
  <si>
    <t>อำเภอ</t>
  </si>
  <si>
    <t>Registered of Juristic Person and Authorized Capital by Type of Registration and District: 2016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</si>
  <si>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2559 (ต่อ)</t>
  </si>
  <si>
    <t>Khun Tan district</t>
  </si>
  <si>
    <t>อำเภอขุนตาล</t>
  </si>
  <si>
    <t xml:space="preserve">Wiang Kaen district </t>
  </si>
  <si>
    <t>อำเภอเวียงแก่น</t>
  </si>
  <si>
    <t>Phaya Mengrai district</t>
  </si>
  <si>
    <t>อำเภอพญาเม็งราย</t>
  </si>
  <si>
    <t>Wiang Pa Pao district</t>
  </si>
  <si>
    <t>อำเภอเวียงป่าเป้า</t>
  </si>
  <si>
    <t>Mai Suai district</t>
  </si>
  <si>
    <t>อำเภอแม่สรวย</t>
  </si>
  <si>
    <t>Mae Sai district</t>
  </si>
  <si>
    <t>อำเภอแม่สาย</t>
  </si>
  <si>
    <t>Chiang Saen district</t>
  </si>
  <si>
    <t>อำเภอเชียงแสน</t>
  </si>
  <si>
    <t>Mae Chan district</t>
  </si>
  <si>
    <t>อำเภอแม่จัน</t>
  </si>
  <si>
    <t>Pa Daet district</t>
  </si>
  <si>
    <t>อำเภอป่าแดด</t>
  </si>
  <si>
    <t>Phan district</t>
  </si>
  <si>
    <t>อำเภอพาน</t>
  </si>
  <si>
    <t>Thoeng district</t>
  </si>
  <si>
    <t>อำเภอเทิง</t>
  </si>
  <si>
    <t>Chiang Khong district</t>
  </si>
  <si>
    <t>อำเภอเชียงของ</t>
  </si>
  <si>
    <t>Wiang Chai district</t>
  </si>
  <si>
    <t>อำเภอเวียงชัย</t>
  </si>
  <si>
    <t>Mueang Chiang Rai district</t>
  </si>
  <si>
    <t>อำเภอเมืองเชียงราย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</si>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</sst>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14" applyNumberFormat="0" applyFill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5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0" borderId="9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4" fillId="0" borderId="8" xfId="0" applyFont="1" applyBorder="1"/>
    <xf numFmtId="0" fontId="4" fillId="0" borderId="4" xfId="0" applyFont="1" applyBorder="1"/>
    <xf numFmtId="0" fontId="6" fillId="0" borderId="9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 indent="2"/>
    </xf>
    <xf numFmtId="3" fontId="5" fillId="0" borderId="9" xfId="0" applyNumberFormat="1" applyFont="1" applyBorder="1" applyAlignment="1">
      <alignment horizontal="right" vertical="center" indent="2"/>
    </xf>
    <xf numFmtId="3" fontId="5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 indent="3"/>
    </xf>
    <xf numFmtId="3" fontId="5" fillId="0" borderId="8" xfId="0" applyNumberFormat="1" applyFont="1" applyBorder="1" applyAlignment="1">
      <alignment horizontal="right" vertical="center" indent="2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3"/>
    </xf>
    <xf numFmtId="3" fontId="6" fillId="0" borderId="4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 indent="2"/>
    </xf>
    <xf numFmtId="3" fontId="6" fillId="0" borderId="11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2">
    <cellStyle name="Comma 2" xfId="5"/>
    <cellStyle name="Comma 2 2" xfId="6"/>
    <cellStyle name="Comma 3" xfId="7"/>
    <cellStyle name="Comma 4" xfId="8"/>
    <cellStyle name="Normal" xfId="0" builtinId="0"/>
    <cellStyle name="Normal 2" xfId="9"/>
    <cellStyle name="Normal 2 2" xfId="10"/>
    <cellStyle name="Normal 3" xfId="3"/>
    <cellStyle name="เครื่องหมายจุลภาค 2" xfId="1"/>
    <cellStyle name="เครื่องหมายจุลภาค 3" xfId="4"/>
    <cellStyle name="เซลล์ที่มีการเชื่อมโยง" xfId="1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4"/>
  <sheetViews>
    <sheetView showGridLines="0" tabSelected="1" zoomScaleSheetLayoutView="110" workbookViewId="0">
      <selection activeCell="V11" sqref="V11"/>
    </sheetView>
  </sheetViews>
  <sheetFormatPr defaultRowHeight="18.75"/>
  <cols>
    <col min="1" max="1" width="1.7109375" style="9" customWidth="1"/>
    <col min="2" max="2" width="5.7109375" style="9" customWidth="1"/>
    <col min="3" max="3" width="5.5703125" style="9" bestFit="1" customWidth="1"/>
    <col min="4" max="4" width="4.7109375" style="9" customWidth="1"/>
    <col min="5" max="5" width="5.7109375" style="9" customWidth="1"/>
    <col min="6" max="6" width="0.85546875" style="9" customWidth="1"/>
    <col min="7" max="7" width="14.42578125" style="9" customWidth="1"/>
    <col min="8" max="8" width="5.7109375" style="9" customWidth="1"/>
    <col min="9" max="9" width="0.85546875" style="9" customWidth="1"/>
    <col min="10" max="10" width="14.7109375" style="9" customWidth="1"/>
    <col min="11" max="11" width="5.7109375" style="9" customWidth="1"/>
    <col min="12" max="12" width="0.85546875" style="9" customWidth="1"/>
    <col min="13" max="13" width="14.42578125" style="9" customWidth="1"/>
    <col min="14" max="14" width="6.7109375" style="9" customWidth="1"/>
    <col min="15" max="15" width="14.28515625" style="9" customWidth="1"/>
    <col min="16" max="16" width="6.7109375" style="9" customWidth="1"/>
    <col min="17" max="17" width="14.7109375" style="9" customWidth="1"/>
    <col min="18" max="18" width="18.7109375" style="9" customWidth="1"/>
    <col min="19" max="19" width="2.28515625" style="3" customWidth="1"/>
    <col min="20" max="20" width="5.5703125" style="3" customWidth="1"/>
    <col min="21" max="16384" width="9.140625" style="3"/>
  </cols>
  <sheetData>
    <row r="1" spans="1:19" s="4" customFormat="1" ht="21.75" customHeight="1">
      <c r="A1" s="1"/>
      <c r="B1" s="1" t="s">
        <v>0</v>
      </c>
      <c r="C1" s="2">
        <v>14.2</v>
      </c>
      <c r="D1" s="1" t="s">
        <v>62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</row>
    <row r="2" spans="1:19" s="7" customFormat="1" ht="18.75" customHeight="1">
      <c r="A2" s="5"/>
      <c r="B2" s="1" t="s">
        <v>3</v>
      </c>
      <c r="C2" s="2">
        <v>14.2</v>
      </c>
      <c r="D2" s="1" t="s">
        <v>61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</row>
    <row r="4" spans="1:19" s="6" customFormat="1" ht="20.25" customHeight="1">
      <c r="B4" s="10"/>
      <c r="C4" s="10"/>
      <c r="D4" s="10"/>
      <c r="E4" s="74" t="s">
        <v>5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24"/>
    </row>
    <row r="5" spans="1:19" s="6" customFormat="1" ht="20.25" customHeight="1">
      <c r="A5" s="69"/>
      <c r="B5" s="69"/>
      <c r="C5" s="69"/>
      <c r="D5" s="70"/>
      <c r="E5" s="65" t="s">
        <v>2</v>
      </c>
      <c r="F5" s="76"/>
      <c r="G5" s="66"/>
      <c r="H5" s="77" t="s">
        <v>4</v>
      </c>
      <c r="I5" s="78"/>
      <c r="J5" s="78"/>
      <c r="K5" s="79" t="s">
        <v>20</v>
      </c>
      <c r="L5" s="79"/>
      <c r="M5" s="79"/>
      <c r="N5" s="65" t="s">
        <v>19</v>
      </c>
      <c r="O5" s="66"/>
      <c r="P5" s="65" t="s">
        <v>18</v>
      </c>
      <c r="Q5" s="66"/>
      <c r="R5" s="33"/>
    </row>
    <row r="6" spans="1:19" s="6" customFormat="1" ht="20.25" customHeight="1">
      <c r="A6" s="69" t="s">
        <v>30</v>
      </c>
      <c r="B6" s="69"/>
      <c r="C6" s="69"/>
      <c r="D6" s="70"/>
      <c r="E6" s="81" t="s">
        <v>1</v>
      </c>
      <c r="F6" s="82"/>
      <c r="G6" s="64"/>
      <c r="H6" s="63" t="s">
        <v>17</v>
      </c>
      <c r="I6" s="71"/>
      <c r="J6" s="71"/>
      <c r="K6" s="72" t="s">
        <v>16</v>
      </c>
      <c r="L6" s="72"/>
      <c r="M6" s="72"/>
      <c r="N6" s="63" t="s">
        <v>15</v>
      </c>
      <c r="O6" s="64"/>
      <c r="P6" s="63" t="s">
        <v>14</v>
      </c>
      <c r="Q6" s="64"/>
      <c r="R6" s="33" t="s">
        <v>29</v>
      </c>
    </row>
    <row r="7" spans="1:19" s="6" customFormat="1" ht="20.25" customHeight="1">
      <c r="E7" s="65" t="s">
        <v>13</v>
      </c>
      <c r="F7" s="66"/>
      <c r="G7" s="30" t="s">
        <v>12</v>
      </c>
      <c r="H7" s="65" t="s">
        <v>13</v>
      </c>
      <c r="I7" s="66"/>
      <c r="J7" s="11" t="s">
        <v>12</v>
      </c>
      <c r="K7" s="65" t="s">
        <v>13</v>
      </c>
      <c r="L7" s="66"/>
      <c r="M7" s="11" t="s">
        <v>12</v>
      </c>
      <c r="N7" s="32" t="s">
        <v>13</v>
      </c>
      <c r="O7" s="11" t="s">
        <v>12</v>
      </c>
      <c r="P7" s="32" t="s">
        <v>13</v>
      </c>
      <c r="Q7" s="11" t="s">
        <v>12</v>
      </c>
      <c r="R7" s="23"/>
    </row>
    <row r="8" spans="1:19" s="6" customFormat="1" ht="20.25" customHeight="1">
      <c r="E8" s="63" t="s">
        <v>11</v>
      </c>
      <c r="F8" s="64"/>
      <c r="G8" s="28" t="s">
        <v>10</v>
      </c>
      <c r="H8" s="80" t="s">
        <v>11</v>
      </c>
      <c r="I8" s="70"/>
      <c r="J8" s="17" t="s">
        <v>10</v>
      </c>
      <c r="K8" s="80" t="s">
        <v>11</v>
      </c>
      <c r="L8" s="70"/>
      <c r="M8" s="17" t="s">
        <v>10</v>
      </c>
      <c r="N8" s="34" t="s">
        <v>11</v>
      </c>
      <c r="O8" s="17" t="s">
        <v>10</v>
      </c>
      <c r="P8" s="34" t="s">
        <v>11</v>
      </c>
      <c r="Q8" s="17" t="s">
        <v>10</v>
      </c>
      <c r="R8" s="23"/>
    </row>
    <row r="9" spans="1:19" s="6" customFormat="1" ht="3" customHeight="1">
      <c r="A9" s="10"/>
      <c r="B9" s="10"/>
      <c r="C9" s="10"/>
      <c r="D9" s="10"/>
      <c r="E9" s="23"/>
      <c r="F9" s="27"/>
      <c r="G9" s="10"/>
      <c r="H9" s="29"/>
      <c r="I9" s="30"/>
      <c r="J9" s="31"/>
      <c r="K9" s="29"/>
      <c r="L9" s="30"/>
      <c r="M9" s="30"/>
      <c r="N9" s="11"/>
      <c r="O9" s="29"/>
      <c r="P9" s="29"/>
      <c r="Q9" s="29"/>
      <c r="R9" s="24"/>
    </row>
    <row r="10" spans="1:19" s="43" customFormat="1" ht="25.5" customHeight="1">
      <c r="A10" s="73" t="s">
        <v>2</v>
      </c>
      <c r="B10" s="73"/>
      <c r="C10" s="73"/>
      <c r="D10" s="73"/>
      <c r="E10" s="35">
        <f t="shared" ref="E10:E24" si="0">SUM(H10,K10,N10,P10)</f>
        <v>4830</v>
      </c>
      <c r="F10" s="36"/>
      <c r="G10" s="37">
        <f t="shared" ref="G10:G24" si="1">SUM(J10,M10,O10,Q10)</f>
        <v>27527277</v>
      </c>
      <c r="H10" s="35">
        <f>SUM(H11:H24,H36:H39)</f>
        <v>2262</v>
      </c>
      <c r="I10" s="36"/>
      <c r="J10" s="37">
        <f>SUM(J11:J24,J36:J39)</f>
        <v>21376444</v>
      </c>
      <c r="K10" s="35">
        <f>SUM(K11:K24,K36:K39)</f>
        <v>2562</v>
      </c>
      <c r="L10" s="36"/>
      <c r="M10" s="38">
        <f>SUM(M11:M24,M36:M39)</f>
        <v>5942433</v>
      </c>
      <c r="N10" s="39">
        <f>SUM(N11:N24,N36:N39)</f>
        <v>5</v>
      </c>
      <c r="O10" s="40">
        <f>SUM(O11:O24,O36:O39)</f>
        <v>8400</v>
      </c>
      <c r="P10" s="39">
        <f>SUM(P11:P24,P36:P39)</f>
        <v>1</v>
      </c>
      <c r="Q10" s="41">
        <f>SUM(Q11:Q24,Q36:Q39)</f>
        <v>200000</v>
      </c>
      <c r="R10" s="42" t="s">
        <v>1</v>
      </c>
    </row>
    <row r="11" spans="1:19" s="6" customFormat="1" ht="21" customHeight="1">
      <c r="A11" s="44"/>
      <c r="B11" s="20" t="s">
        <v>60</v>
      </c>
      <c r="C11" s="44"/>
      <c r="D11" s="44"/>
      <c r="E11" s="45">
        <f t="shared" si="0"/>
        <v>2231</v>
      </c>
      <c r="F11" s="46"/>
      <c r="G11" s="47">
        <f t="shared" si="1"/>
        <v>18081376</v>
      </c>
      <c r="H11" s="45">
        <v>1217</v>
      </c>
      <c r="I11" s="46"/>
      <c r="J11" s="47">
        <v>14928246</v>
      </c>
      <c r="K11" s="45">
        <v>1009</v>
      </c>
      <c r="L11" s="46"/>
      <c r="M11" s="48">
        <v>2945730</v>
      </c>
      <c r="N11" s="49">
        <v>4</v>
      </c>
      <c r="O11" s="50">
        <v>7400</v>
      </c>
      <c r="P11" s="49">
        <v>1</v>
      </c>
      <c r="Q11" s="51">
        <v>200000</v>
      </c>
      <c r="R11" s="18" t="s">
        <v>59</v>
      </c>
    </row>
    <row r="12" spans="1:19" s="6" customFormat="1" ht="21" customHeight="1">
      <c r="A12" s="44"/>
      <c r="B12" s="20" t="s">
        <v>58</v>
      </c>
      <c r="C12" s="44"/>
      <c r="D12" s="44"/>
      <c r="E12" s="45">
        <f t="shared" si="0"/>
        <v>168</v>
      </c>
      <c r="F12" s="46"/>
      <c r="G12" s="47">
        <f t="shared" si="1"/>
        <v>755450</v>
      </c>
      <c r="H12" s="45">
        <v>59</v>
      </c>
      <c r="I12" s="46"/>
      <c r="J12" s="47">
        <v>590100</v>
      </c>
      <c r="K12" s="45">
        <v>109</v>
      </c>
      <c r="L12" s="46"/>
      <c r="M12" s="48">
        <v>165350</v>
      </c>
      <c r="N12" s="49" t="s">
        <v>6</v>
      </c>
      <c r="O12" s="50" t="s">
        <v>6</v>
      </c>
      <c r="P12" s="49" t="s">
        <v>6</v>
      </c>
      <c r="Q12" s="51" t="s">
        <v>6</v>
      </c>
      <c r="R12" s="18" t="s">
        <v>57</v>
      </c>
    </row>
    <row r="13" spans="1:19" s="6" customFormat="1" ht="21" customHeight="1">
      <c r="A13" s="44"/>
      <c r="B13" s="20" t="s">
        <v>56</v>
      </c>
      <c r="C13" s="44"/>
      <c r="D13" s="44"/>
      <c r="E13" s="45">
        <f t="shared" si="0"/>
        <v>220</v>
      </c>
      <c r="F13" s="46"/>
      <c r="G13" s="47">
        <f t="shared" si="1"/>
        <v>458010</v>
      </c>
      <c r="H13" s="45">
        <v>95</v>
      </c>
      <c r="I13" s="46"/>
      <c r="J13" s="47">
        <v>281900</v>
      </c>
      <c r="K13" s="45">
        <v>125</v>
      </c>
      <c r="L13" s="46"/>
      <c r="M13" s="48">
        <v>176110</v>
      </c>
      <c r="N13" s="49" t="s">
        <v>6</v>
      </c>
      <c r="O13" s="50" t="s">
        <v>6</v>
      </c>
      <c r="P13" s="49" t="s">
        <v>6</v>
      </c>
      <c r="Q13" s="51" t="s">
        <v>6</v>
      </c>
      <c r="R13" s="18" t="s">
        <v>55</v>
      </c>
    </row>
    <row r="14" spans="1:19" s="6" customFormat="1" ht="21" customHeight="1">
      <c r="B14" s="20" t="s">
        <v>54</v>
      </c>
      <c r="E14" s="45">
        <f t="shared" si="0"/>
        <v>125</v>
      </c>
      <c r="F14" s="46"/>
      <c r="G14" s="47">
        <f t="shared" si="1"/>
        <v>592335</v>
      </c>
      <c r="H14" s="45">
        <v>37</v>
      </c>
      <c r="I14" s="46"/>
      <c r="J14" s="47">
        <v>241500</v>
      </c>
      <c r="K14" s="45">
        <v>88</v>
      </c>
      <c r="L14" s="46"/>
      <c r="M14" s="48">
        <v>350835</v>
      </c>
      <c r="N14" s="49" t="s">
        <v>6</v>
      </c>
      <c r="O14" s="50" t="s">
        <v>6</v>
      </c>
      <c r="P14" s="49" t="s">
        <v>6</v>
      </c>
      <c r="Q14" s="51" t="s">
        <v>6</v>
      </c>
      <c r="R14" s="18" t="s">
        <v>53</v>
      </c>
    </row>
    <row r="15" spans="1:19" s="6" customFormat="1" ht="21" customHeight="1">
      <c r="B15" s="20" t="s">
        <v>52</v>
      </c>
      <c r="E15" s="45">
        <f t="shared" si="0"/>
        <v>277</v>
      </c>
      <c r="F15" s="46"/>
      <c r="G15" s="47">
        <f t="shared" si="1"/>
        <v>1045305</v>
      </c>
      <c r="H15" s="45">
        <v>101</v>
      </c>
      <c r="I15" s="46"/>
      <c r="J15" s="47">
        <v>430520</v>
      </c>
      <c r="K15" s="45">
        <v>176</v>
      </c>
      <c r="L15" s="46"/>
      <c r="M15" s="48">
        <v>614785</v>
      </c>
      <c r="N15" s="49" t="s">
        <v>6</v>
      </c>
      <c r="O15" s="50" t="s">
        <v>6</v>
      </c>
      <c r="P15" s="49" t="s">
        <v>6</v>
      </c>
      <c r="Q15" s="51" t="s">
        <v>6</v>
      </c>
      <c r="R15" s="18" t="s">
        <v>51</v>
      </c>
    </row>
    <row r="16" spans="1:19" s="6" customFormat="1" ht="21" customHeight="1">
      <c r="B16" s="20" t="s">
        <v>50</v>
      </c>
      <c r="E16" s="45">
        <f t="shared" si="0"/>
        <v>46</v>
      </c>
      <c r="F16" s="46"/>
      <c r="G16" s="47">
        <f t="shared" si="1"/>
        <v>161470</v>
      </c>
      <c r="H16" s="45">
        <v>12</v>
      </c>
      <c r="I16" s="46"/>
      <c r="J16" s="47">
        <v>114100</v>
      </c>
      <c r="K16" s="45">
        <v>34</v>
      </c>
      <c r="L16" s="46"/>
      <c r="M16" s="48">
        <v>47370</v>
      </c>
      <c r="N16" s="49" t="s">
        <v>6</v>
      </c>
      <c r="O16" s="50" t="s">
        <v>6</v>
      </c>
      <c r="P16" s="49" t="s">
        <v>6</v>
      </c>
      <c r="Q16" s="51" t="s">
        <v>6</v>
      </c>
      <c r="R16" s="18" t="s">
        <v>49</v>
      </c>
    </row>
    <row r="17" spans="1:19" s="6" customFormat="1" ht="21" customHeight="1">
      <c r="B17" s="20" t="s">
        <v>48</v>
      </c>
      <c r="E17" s="45">
        <f t="shared" si="0"/>
        <v>341</v>
      </c>
      <c r="F17" s="46"/>
      <c r="G17" s="47">
        <f t="shared" si="1"/>
        <v>1408537</v>
      </c>
      <c r="H17" s="45">
        <v>125</v>
      </c>
      <c r="I17" s="46"/>
      <c r="J17" s="47">
        <v>1010647</v>
      </c>
      <c r="K17" s="45">
        <v>215</v>
      </c>
      <c r="L17" s="46"/>
      <c r="M17" s="48">
        <v>396890</v>
      </c>
      <c r="N17" s="49">
        <v>1</v>
      </c>
      <c r="O17" s="50">
        <v>1000</v>
      </c>
      <c r="P17" s="49" t="s">
        <v>6</v>
      </c>
      <c r="Q17" s="51" t="s">
        <v>6</v>
      </c>
      <c r="R17" s="18" t="s">
        <v>47</v>
      </c>
    </row>
    <row r="18" spans="1:19" s="6" customFormat="1" ht="21" customHeight="1">
      <c r="B18" s="20" t="s">
        <v>46</v>
      </c>
      <c r="E18" s="45">
        <f t="shared" si="0"/>
        <v>277</v>
      </c>
      <c r="F18" s="46"/>
      <c r="G18" s="47">
        <f t="shared" si="1"/>
        <v>1091800</v>
      </c>
      <c r="H18" s="45">
        <v>142</v>
      </c>
      <c r="I18" s="46"/>
      <c r="J18" s="47">
        <v>888820</v>
      </c>
      <c r="K18" s="45">
        <v>135</v>
      </c>
      <c r="L18" s="46"/>
      <c r="M18" s="48">
        <v>202980</v>
      </c>
      <c r="N18" s="49" t="s">
        <v>6</v>
      </c>
      <c r="O18" s="50" t="s">
        <v>6</v>
      </c>
      <c r="P18" s="49" t="s">
        <v>6</v>
      </c>
      <c r="Q18" s="51" t="s">
        <v>6</v>
      </c>
      <c r="R18" s="18" t="s">
        <v>45</v>
      </c>
    </row>
    <row r="19" spans="1:19" s="6" customFormat="1" ht="21" customHeight="1">
      <c r="B19" s="20" t="s">
        <v>44</v>
      </c>
      <c r="E19" s="45">
        <f t="shared" si="0"/>
        <v>565</v>
      </c>
      <c r="F19" s="46"/>
      <c r="G19" s="47">
        <f t="shared" si="1"/>
        <v>1835950</v>
      </c>
      <c r="H19" s="45">
        <v>276</v>
      </c>
      <c r="I19" s="46"/>
      <c r="J19" s="47">
        <v>1393250</v>
      </c>
      <c r="K19" s="45">
        <v>289</v>
      </c>
      <c r="L19" s="46"/>
      <c r="M19" s="48">
        <v>442700</v>
      </c>
      <c r="N19" s="49" t="s">
        <v>6</v>
      </c>
      <c r="O19" s="50" t="s">
        <v>6</v>
      </c>
      <c r="P19" s="49" t="s">
        <v>6</v>
      </c>
      <c r="Q19" s="51" t="s">
        <v>6</v>
      </c>
      <c r="R19" s="18" t="s">
        <v>43</v>
      </c>
    </row>
    <row r="20" spans="1:19" s="6" customFormat="1" ht="21" customHeight="1">
      <c r="B20" s="20" t="s">
        <v>42</v>
      </c>
      <c r="E20" s="45">
        <f t="shared" si="0"/>
        <v>113</v>
      </c>
      <c r="F20" s="46"/>
      <c r="G20" s="47">
        <f t="shared" si="1"/>
        <v>295208</v>
      </c>
      <c r="H20" s="45">
        <v>40</v>
      </c>
      <c r="I20" s="46"/>
      <c r="J20" s="47">
        <v>204968</v>
      </c>
      <c r="K20" s="45">
        <v>73</v>
      </c>
      <c r="L20" s="46"/>
      <c r="M20" s="48">
        <v>90240</v>
      </c>
      <c r="N20" s="49" t="s">
        <v>6</v>
      </c>
      <c r="O20" s="50" t="s">
        <v>6</v>
      </c>
      <c r="P20" s="49" t="s">
        <v>6</v>
      </c>
      <c r="Q20" s="51" t="s">
        <v>6</v>
      </c>
      <c r="R20" s="18" t="s">
        <v>41</v>
      </c>
    </row>
    <row r="21" spans="1:19" s="6" customFormat="1" ht="21" customHeight="1">
      <c r="B21" s="20" t="s">
        <v>40</v>
      </c>
      <c r="E21" s="45">
        <f t="shared" si="0"/>
        <v>111</v>
      </c>
      <c r="F21" s="46"/>
      <c r="G21" s="47">
        <f t="shared" si="1"/>
        <v>354306</v>
      </c>
      <c r="H21" s="45">
        <v>39</v>
      </c>
      <c r="I21" s="46"/>
      <c r="J21" s="47">
        <v>192160</v>
      </c>
      <c r="K21" s="45">
        <v>72</v>
      </c>
      <c r="L21" s="46"/>
      <c r="M21" s="48">
        <v>162146</v>
      </c>
      <c r="N21" s="49" t="s">
        <v>6</v>
      </c>
      <c r="O21" s="50" t="s">
        <v>6</v>
      </c>
      <c r="P21" s="49" t="s">
        <v>6</v>
      </c>
      <c r="Q21" s="51" t="s">
        <v>6</v>
      </c>
      <c r="R21" s="18" t="s">
        <v>39</v>
      </c>
    </row>
    <row r="22" spans="1:19" s="6" customFormat="1" ht="21" customHeight="1">
      <c r="B22" s="20" t="s">
        <v>38</v>
      </c>
      <c r="E22" s="45">
        <f t="shared" si="0"/>
        <v>63</v>
      </c>
      <c r="F22" s="46"/>
      <c r="G22" s="47">
        <f t="shared" si="1"/>
        <v>280200</v>
      </c>
      <c r="H22" s="45">
        <v>23</v>
      </c>
      <c r="I22" s="46"/>
      <c r="J22" s="47">
        <v>224500</v>
      </c>
      <c r="K22" s="45">
        <v>40</v>
      </c>
      <c r="L22" s="46"/>
      <c r="M22" s="48">
        <v>55700</v>
      </c>
      <c r="N22" s="49" t="s">
        <v>6</v>
      </c>
      <c r="O22" s="50" t="s">
        <v>6</v>
      </c>
      <c r="P22" s="49" t="s">
        <v>6</v>
      </c>
      <c r="Q22" s="51" t="s">
        <v>6</v>
      </c>
      <c r="R22" s="18" t="s">
        <v>37</v>
      </c>
    </row>
    <row r="23" spans="1:19" s="6" customFormat="1" ht="21" customHeight="1">
      <c r="B23" s="20" t="s">
        <v>36</v>
      </c>
      <c r="E23" s="45">
        <f t="shared" si="0"/>
        <v>22</v>
      </c>
      <c r="F23" s="46"/>
      <c r="G23" s="47">
        <f t="shared" si="1"/>
        <v>35450</v>
      </c>
      <c r="H23" s="45">
        <v>7</v>
      </c>
      <c r="I23" s="46"/>
      <c r="J23" s="47">
        <v>16700</v>
      </c>
      <c r="K23" s="45">
        <v>15</v>
      </c>
      <c r="L23" s="46"/>
      <c r="M23" s="48">
        <v>18750</v>
      </c>
      <c r="N23" s="49" t="s">
        <v>6</v>
      </c>
      <c r="O23" s="50" t="s">
        <v>6</v>
      </c>
      <c r="P23" s="49" t="s">
        <v>6</v>
      </c>
      <c r="Q23" s="51" t="s">
        <v>6</v>
      </c>
      <c r="R23" s="18" t="s">
        <v>35</v>
      </c>
    </row>
    <row r="24" spans="1:19" s="6" customFormat="1" ht="21" customHeight="1">
      <c r="B24" s="20" t="s">
        <v>34</v>
      </c>
      <c r="E24" s="45">
        <f t="shared" si="0"/>
        <v>41</v>
      </c>
      <c r="F24" s="46"/>
      <c r="G24" s="47">
        <f t="shared" si="1"/>
        <v>64150</v>
      </c>
      <c r="H24" s="45">
        <v>13</v>
      </c>
      <c r="I24" s="46"/>
      <c r="J24" s="47">
        <v>21000</v>
      </c>
      <c r="K24" s="45">
        <v>28</v>
      </c>
      <c r="L24" s="46"/>
      <c r="M24" s="48">
        <v>43150</v>
      </c>
      <c r="N24" s="49" t="s">
        <v>6</v>
      </c>
      <c r="O24" s="50" t="s">
        <v>6</v>
      </c>
      <c r="P24" s="49" t="s">
        <v>6</v>
      </c>
      <c r="Q24" s="52" t="s">
        <v>6</v>
      </c>
      <c r="R24" s="18" t="s">
        <v>33</v>
      </c>
    </row>
    <row r="25" spans="1:19" ht="5.25" customHeight="1">
      <c r="E25" s="26"/>
      <c r="F25" s="19"/>
      <c r="G25" s="3"/>
      <c r="H25" s="26"/>
      <c r="I25" s="19"/>
      <c r="J25" s="3"/>
      <c r="K25" s="26"/>
      <c r="L25" s="19"/>
      <c r="M25" s="19"/>
      <c r="N25" s="25"/>
      <c r="O25" s="25"/>
      <c r="P25" s="25" t="s">
        <v>6</v>
      </c>
      <c r="Q25" s="25" t="s">
        <v>6</v>
      </c>
    </row>
    <row r="26" spans="1:19" ht="21.75" customHeight="1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9" ht="21.75" customHeight="1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9" s="4" customFormat="1" ht="21.75" customHeight="1">
      <c r="A28" s="1"/>
      <c r="B28" s="1" t="s">
        <v>0</v>
      </c>
      <c r="C28" s="2">
        <v>14.2</v>
      </c>
      <c r="D28" s="1" t="s">
        <v>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/>
    </row>
    <row r="29" spans="1:19" s="7" customFormat="1" ht="18.75" customHeight="1">
      <c r="A29" s="5"/>
      <c r="B29" s="1" t="s">
        <v>3</v>
      </c>
      <c r="C29" s="2">
        <v>14.2</v>
      </c>
      <c r="D29" s="1" t="s">
        <v>31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</row>
    <row r="30" spans="1:19" ht="8.1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R30" s="3"/>
    </row>
    <row r="31" spans="1:19" s="6" customFormat="1" ht="20.25" customHeight="1">
      <c r="B31" s="10"/>
      <c r="C31" s="10"/>
      <c r="D31" s="10"/>
      <c r="E31" s="74" t="s">
        <v>5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24"/>
    </row>
    <row r="32" spans="1:19" s="6" customFormat="1" ht="20.25" customHeight="1">
      <c r="A32" s="69"/>
      <c r="B32" s="69"/>
      <c r="C32" s="69"/>
      <c r="D32" s="70"/>
      <c r="E32" s="65" t="s">
        <v>2</v>
      </c>
      <c r="F32" s="76"/>
      <c r="G32" s="66"/>
      <c r="H32" s="77" t="s">
        <v>4</v>
      </c>
      <c r="I32" s="78"/>
      <c r="J32" s="78"/>
      <c r="K32" s="79" t="s">
        <v>20</v>
      </c>
      <c r="L32" s="79"/>
      <c r="M32" s="79"/>
      <c r="N32" s="65" t="s">
        <v>19</v>
      </c>
      <c r="O32" s="66"/>
      <c r="P32" s="65" t="s">
        <v>18</v>
      </c>
      <c r="Q32" s="66"/>
      <c r="R32" s="33"/>
    </row>
    <row r="33" spans="1:18" s="6" customFormat="1" ht="20.25" customHeight="1">
      <c r="A33" s="69" t="s">
        <v>30</v>
      </c>
      <c r="B33" s="69"/>
      <c r="C33" s="69"/>
      <c r="D33" s="70"/>
      <c r="E33" s="63" t="s">
        <v>1</v>
      </c>
      <c r="F33" s="71"/>
      <c r="G33" s="64"/>
      <c r="H33" s="63" t="s">
        <v>17</v>
      </c>
      <c r="I33" s="71"/>
      <c r="J33" s="71"/>
      <c r="K33" s="72" t="s">
        <v>16</v>
      </c>
      <c r="L33" s="72"/>
      <c r="M33" s="72"/>
      <c r="N33" s="63" t="s">
        <v>15</v>
      </c>
      <c r="O33" s="64"/>
      <c r="P33" s="63" t="s">
        <v>14</v>
      </c>
      <c r="Q33" s="64"/>
      <c r="R33" s="33" t="s">
        <v>29</v>
      </c>
    </row>
    <row r="34" spans="1:18" s="6" customFormat="1" ht="20.25" customHeight="1">
      <c r="E34" s="65" t="s">
        <v>13</v>
      </c>
      <c r="F34" s="66"/>
      <c r="G34" s="11" t="s">
        <v>12</v>
      </c>
      <c r="H34" s="65" t="s">
        <v>13</v>
      </c>
      <c r="I34" s="66"/>
      <c r="J34" s="11" t="s">
        <v>12</v>
      </c>
      <c r="K34" s="65" t="s">
        <v>13</v>
      </c>
      <c r="L34" s="66"/>
      <c r="M34" s="11" t="s">
        <v>12</v>
      </c>
      <c r="N34" s="32" t="s">
        <v>13</v>
      </c>
      <c r="O34" s="11" t="s">
        <v>12</v>
      </c>
      <c r="P34" s="32" t="s">
        <v>13</v>
      </c>
      <c r="Q34" s="11" t="s">
        <v>12</v>
      </c>
      <c r="R34" s="23"/>
    </row>
    <row r="35" spans="1:18" s="6" customFormat="1" ht="20.25" customHeight="1">
      <c r="A35" s="22"/>
      <c r="B35" s="22"/>
      <c r="C35" s="22"/>
      <c r="D35" s="22"/>
      <c r="E35" s="63"/>
      <c r="F35" s="64"/>
      <c r="G35" s="17" t="s">
        <v>10</v>
      </c>
      <c r="H35" s="67" t="s">
        <v>11</v>
      </c>
      <c r="I35" s="68"/>
      <c r="J35" s="17" t="s">
        <v>10</v>
      </c>
      <c r="K35" s="67" t="s">
        <v>11</v>
      </c>
      <c r="L35" s="68"/>
      <c r="M35" s="17" t="s">
        <v>10</v>
      </c>
      <c r="N35" s="34" t="s">
        <v>11</v>
      </c>
      <c r="O35" s="17" t="s">
        <v>10</v>
      </c>
      <c r="P35" s="34" t="s">
        <v>11</v>
      </c>
      <c r="Q35" s="17" t="s">
        <v>10</v>
      </c>
      <c r="R35" s="21"/>
    </row>
    <row r="36" spans="1:18" s="6" customFormat="1" ht="21" customHeight="1">
      <c r="B36" s="20" t="s">
        <v>28</v>
      </c>
      <c r="D36" s="27"/>
      <c r="E36" s="59">
        <f>SUM(H36,K36,N36,P36)</f>
        <v>66</v>
      </c>
      <c r="F36" s="60"/>
      <c r="G36" s="52">
        <f>SUM(J36,M36,O36,Q36)</f>
        <v>171010</v>
      </c>
      <c r="H36" s="61">
        <v>17</v>
      </c>
      <c r="I36" s="62"/>
      <c r="J36" s="47">
        <v>117300</v>
      </c>
      <c r="K36" s="59">
        <v>49</v>
      </c>
      <c r="L36" s="60"/>
      <c r="M36" s="52">
        <v>53710</v>
      </c>
      <c r="N36" s="49" t="s">
        <v>6</v>
      </c>
      <c r="O36" s="49" t="s">
        <v>6</v>
      </c>
      <c r="P36" s="49" t="s">
        <v>6</v>
      </c>
      <c r="Q36" s="49" t="s">
        <v>6</v>
      </c>
      <c r="R36" s="18" t="s">
        <v>27</v>
      </c>
    </row>
    <row r="37" spans="1:18" s="6" customFormat="1" ht="21" customHeight="1">
      <c r="B37" s="20" t="s">
        <v>26</v>
      </c>
      <c r="D37" s="27"/>
      <c r="E37" s="55">
        <f>SUM(H37,K37,N37,P37)</f>
        <v>91</v>
      </c>
      <c r="F37" s="56"/>
      <c r="G37" s="52">
        <f>SUM(J37,M37,O37,Q37)</f>
        <v>373900</v>
      </c>
      <c r="H37" s="57">
        <v>39</v>
      </c>
      <c r="I37" s="58"/>
      <c r="J37" s="47">
        <v>269800</v>
      </c>
      <c r="K37" s="55">
        <v>52</v>
      </c>
      <c r="L37" s="56"/>
      <c r="M37" s="52">
        <v>104100</v>
      </c>
      <c r="N37" s="49" t="s">
        <v>6</v>
      </c>
      <c r="O37" s="49" t="s">
        <v>6</v>
      </c>
      <c r="P37" s="49" t="s">
        <v>6</v>
      </c>
      <c r="Q37" s="49" t="s">
        <v>6</v>
      </c>
      <c r="R37" s="18" t="s">
        <v>25</v>
      </c>
    </row>
    <row r="38" spans="1:18" s="6" customFormat="1" ht="21" customHeight="1">
      <c r="B38" s="20" t="s">
        <v>24</v>
      </c>
      <c r="D38" s="27"/>
      <c r="E38" s="55">
        <f>SUM(H38,K38,N38,P38)</f>
        <v>49</v>
      </c>
      <c r="F38" s="56"/>
      <c r="G38" s="52">
        <f>SUM(J38,M38,O38,Q38)</f>
        <v>426533</v>
      </c>
      <c r="H38" s="57">
        <v>17</v>
      </c>
      <c r="I38" s="58"/>
      <c r="J38" s="47">
        <v>381733</v>
      </c>
      <c r="K38" s="55">
        <v>32</v>
      </c>
      <c r="L38" s="56"/>
      <c r="M38" s="52">
        <v>44800</v>
      </c>
      <c r="N38" s="49" t="s">
        <v>6</v>
      </c>
      <c r="O38" s="49" t="s">
        <v>6</v>
      </c>
      <c r="P38" s="49" t="s">
        <v>6</v>
      </c>
      <c r="Q38" s="49" t="s">
        <v>6</v>
      </c>
      <c r="R38" s="18" t="s">
        <v>23</v>
      </c>
    </row>
    <row r="39" spans="1:18" s="6" customFormat="1" ht="21" customHeight="1">
      <c r="B39" s="20" t="s">
        <v>22</v>
      </c>
      <c r="D39" s="27"/>
      <c r="E39" s="55">
        <f>SUM(H39,K39,N39,P39)</f>
        <v>24</v>
      </c>
      <c r="F39" s="56"/>
      <c r="G39" s="52">
        <f>SUM(J39,M39,O39,Q39)</f>
        <v>96287</v>
      </c>
      <c r="H39" s="57">
        <v>3</v>
      </c>
      <c r="I39" s="58"/>
      <c r="J39" s="47">
        <v>69200</v>
      </c>
      <c r="K39" s="55">
        <v>21</v>
      </c>
      <c r="L39" s="56"/>
      <c r="M39" s="52">
        <v>27087</v>
      </c>
      <c r="N39" s="49" t="s">
        <v>6</v>
      </c>
      <c r="O39" s="49" t="s">
        <v>6</v>
      </c>
      <c r="P39" s="49" t="s">
        <v>6</v>
      </c>
      <c r="Q39" s="49" t="s">
        <v>6</v>
      </c>
      <c r="R39" s="18" t="s">
        <v>21</v>
      </c>
    </row>
    <row r="40" spans="1:18" ht="3" customHeight="1">
      <c r="A40" s="8"/>
      <c r="B40" s="8"/>
      <c r="C40" s="8"/>
      <c r="D40" s="12"/>
      <c r="E40" s="53"/>
      <c r="F40" s="54"/>
      <c r="G40" s="12"/>
      <c r="H40" s="53"/>
      <c r="I40" s="54"/>
      <c r="J40" s="8"/>
      <c r="K40" s="53"/>
      <c r="L40" s="54"/>
      <c r="M40" s="13"/>
      <c r="N40" s="14"/>
      <c r="O40" s="14"/>
      <c r="P40" s="14"/>
      <c r="Q40" s="14"/>
      <c r="R40" s="14"/>
    </row>
    <row r="41" spans="1:18" ht="8.1" customHeight="1"/>
    <row r="42" spans="1:18" s="6" customFormat="1" ht="18.75" customHeight="1">
      <c r="A42" s="15"/>
      <c r="B42" s="15" t="s">
        <v>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s="6" customFormat="1" ht="18.75" customHeight="1">
      <c r="A43" s="15"/>
      <c r="B43" s="16" t="s">
        <v>7</v>
      </c>
      <c r="C43" s="16"/>
      <c r="D43" s="16"/>
      <c r="E43" s="16"/>
      <c r="F43" s="16"/>
      <c r="G43" s="16"/>
      <c r="N43" s="15"/>
      <c r="O43" s="15"/>
      <c r="P43" s="15"/>
      <c r="Q43" s="15"/>
      <c r="R43" s="15"/>
    </row>
    <row r="44" spans="1:18" s="6" customFormat="1" ht="18.75" customHeight="1">
      <c r="A44" s="15"/>
      <c r="B44" s="16" t="s">
        <v>8</v>
      </c>
      <c r="C44" s="16"/>
      <c r="D44" s="15"/>
      <c r="E44" s="16"/>
      <c r="F44" s="16"/>
      <c r="G44" s="16"/>
      <c r="N44" s="15"/>
      <c r="O44" s="15"/>
      <c r="P44" s="15"/>
      <c r="Q44" s="15"/>
      <c r="R44" s="15"/>
    </row>
  </sheetData>
  <mergeCells count="53">
    <mergeCell ref="E4:Q4"/>
    <mergeCell ref="A5:D5"/>
    <mergeCell ref="E5:G5"/>
    <mergeCell ref="H5:J5"/>
    <mergeCell ref="K5:M5"/>
    <mergeCell ref="N5:O5"/>
    <mergeCell ref="P5:Q5"/>
    <mergeCell ref="A6:D6"/>
    <mergeCell ref="E6:G6"/>
    <mergeCell ref="H6:J6"/>
    <mergeCell ref="K6:M6"/>
    <mergeCell ref="N6:O6"/>
    <mergeCell ref="P6:Q6"/>
    <mergeCell ref="E7:F7"/>
    <mergeCell ref="H7:I7"/>
    <mergeCell ref="K7:L7"/>
    <mergeCell ref="E8:F8"/>
    <mergeCell ref="H8:I8"/>
    <mergeCell ref="K8:L8"/>
    <mergeCell ref="A10:D10"/>
    <mergeCell ref="E31:Q31"/>
    <mergeCell ref="A32:D32"/>
    <mergeCell ref="E32:G32"/>
    <mergeCell ref="H32:J32"/>
    <mergeCell ref="K32:M32"/>
    <mergeCell ref="N32:O32"/>
    <mergeCell ref="P32:Q32"/>
    <mergeCell ref="A33:D33"/>
    <mergeCell ref="E33:G33"/>
    <mergeCell ref="H33:J33"/>
    <mergeCell ref="K33:M33"/>
    <mergeCell ref="N33:O33"/>
    <mergeCell ref="P33:Q33"/>
    <mergeCell ref="E34:F35"/>
    <mergeCell ref="H34:I34"/>
    <mergeCell ref="K34:L34"/>
    <mergeCell ref="H35:I35"/>
    <mergeCell ref="K35:L35"/>
    <mergeCell ref="E36:F36"/>
    <mergeCell ref="H36:I36"/>
    <mergeCell ref="K36:L36"/>
    <mergeCell ref="E37:F37"/>
    <mergeCell ref="H37:I37"/>
    <mergeCell ref="K37:L37"/>
    <mergeCell ref="E40:F40"/>
    <mergeCell ref="H40:I40"/>
    <mergeCell ref="K40:L40"/>
    <mergeCell ref="E38:F38"/>
    <mergeCell ref="H38:I38"/>
    <mergeCell ref="K38:L38"/>
    <mergeCell ref="E39:F39"/>
    <mergeCell ref="H39:I39"/>
    <mergeCell ref="K39:L39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2017-09-08T04:28:46Z</cp:lastPrinted>
  <dcterms:created xsi:type="dcterms:W3CDTF">2004-08-20T21:28:46Z</dcterms:created>
  <dcterms:modified xsi:type="dcterms:W3CDTF">2017-09-19T04:41:41Z</dcterms:modified>
</cp:coreProperties>
</file>