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D10" i="1"/>
  <c r="B14" i="1"/>
  <c r="B30" i="1" s="1"/>
  <c r="C14" i="1"/>
  <c r="D14" i="1"/>
  <c r="B22" i="1"/>
  <c r="C22" i="1"/>
  <c r="D22" i="1"/>
  <c r="B23" i="1"/>
  <c r="C23" i="1"/>
  <c r="D23" i="1"/>
  <c r="B24" i="1"/>
  <c r="C24" i="1"/>
  <c r="C21" i="1" s="1"/>
  <c r="D24" i="1"/>
  <c r="B25" i="1"/>
  <c r="C25" i="1"/>
  <c r="D25" i="1"/>
  <c r="C26" i="1"/>
  <c r="D26" i="1"/>
  <c r="B27" i="1"/>
  <c r="C27" i="1"/>
  <c r="D27" i="1"/>
  <c r="B28" i="1"/>
  <c r="C28" i="1"/>
  <c r="D28" i="1"/>
  <c r="C30" i="1"/>
  <c r="D30" i="1"/>
  <c r="D21" i="1" s="1"/>
  <c r="B31" i="1"/>
  <c r="C31" i="1"/>
  <c r="D31" i="1"/>
  <c r="B32" i="1"/>
  <c r="C32" i="1"/>
  <c r="D32" i="1"/>
  <c r="B33" i="1"/>
  <c r="C33" i="1"/>
  <c r="D33" i="1"/>
  <c r="B21" i="1" l="1"/>
</calcChain>
</file>

<file path=xl/sharedStrings.xml><?xml version="1.0" encoding="utf-8"?>
<sst xmlns="http://schemas.openxmlformats.org/spreadsheetml/2006/main" count="54" uniqueCount="27">
  <si>
    <t xml:space="preserve"> </t>
  </si>
  <si>
    <t>ที่มา : การสำรวจภาวะการทำงานของประชากร จังหวัดพิษณุโลก เดือนกรกฎาคม  พ.ศ. 2559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</si>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</sst>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B26" sqref="B26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0"/>
    </row>
    <row r="2" spans="1:10" ht="18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21.75" customHeight="1" x14ac:dyDescent="0.3">
      <c r="B4" s="36"/>
      <c r="C4" s="37" t="s">
        <v>21</v>
      </c>
      <c r="D4" s="36"/>
      <c r="E4" s="35"/>
    </row>
    <row r="5" spans="1:10" s="15" customFormat="1" ht="21.75" customHeight="1" x14ac:dyDescent="0.25">
      <c r="A5" s="33" t="s">
        <v>18</v>
      </c>
      <c r="B5" s="32">
        <v>740716</v>
      </c>
      <c r="C5" s="32">
        <v>354418</v>
      </c>
      <c r="D5" s="32">
        <v>386298</v>
      </c>
      <c r="E5" s="27"/>
      <c r="F5" s="24"/>
      <c r="G5" s="23"/>
      <c r="H5" s="23"/>
    </row>
    <row r="6" spans="1:10" s="15" customFormat="1" ht="21.75" customHeight="1" x14ac:dyDescent="0.3">
      <c r="A6" s="17" t="s">
        <v>17</v>
      </c>
      <c r="B6" s="29">
        <v>29916.400000000001</v>
      </c>
      <c r="C6" s="29">
        <v>5520.24</v>
      </c>
      <c r="D6" s="29">
        <v>24396.15</v>
      </c>
      <c r="E6" s="16"/>
      <c r="F6" s="24"/>
      <c r="G6" s="23"/>
      <c r="H6" s="23"/>
    </row>
    <row r="7" spans="1:10" s="15" customFormat="1" ht="21.75" customHeight="1" x14ac:dyDescent="0.3">
      <c r="A7" s="3" t="s">
        <v>16</v>
      </c>
      <c r="B7" s="28">
        <v>235420.81</v>
      </c>
      <c r="C7" s="28">
        <v>100755.46</v>
      </c>
      <c r="D7" s="29">
        <v>134665.35</v>
      </c>
      <c r="E7" s="27"/>
      <c r="F7" s="24"/>
      <c r="G7" s="23"/>
      <c r="H7" s="23"/>
    </row>
    <row r="8" spans="1:10" s="15" customFormat="1" ht="21.75" customHeight="1" x14ac:dyDescent="0.3">
      <c r="A8" s="13" t="s">
        <v>15</v>
      </c>
      <c r="B8" s="28">
        <v>99622</v>
      </c>
      <c r="C8" s="28">
        <v>55891.61</v>
      </c>
      <c r="D8" s="30">
        <v>43730.400000000001</v>
      </c>
      <c r="E8" s="27"/>
      <c r="F8" s="24"/>
      <c r="G8" s="23"/>
      <c r="H8" s="23"/>
      <c r="I8" s="3"/>
      <c r="J8" s="3"/>
    </row>
    <row r="9" spans="1:10" s="15" customFormat="1" ht="21.75" customHeight="1" x14ac:dyDescent="0.3">
      <c r="A9" s="13" t="s">
        <v>14</v>
      </c>
      <c r="B9" s="28">
        <v>141358.48000000001</v>
      </c>
      <c r="C9" s="30">
        <v>75071.91</v>
      </c>
      <c r="D9" s="29">
        <v>66286.570000000007</v>
      </c>
      <c r="E9" s="27"/>
      <c r="F9" s="24"/>
      <c r="G9" s="23"/>
      <c r="H9" s="23"/>
      <c r="I9" s="3"/>
      <c r="J9" s="3"/>
    </row>
    <row r="10" spans="1:10" s="3" customFormat="1" ht="21.75" customHeight="1" x14ac:dyDescent="0.3">
      <c r="A10" s="3" t="s">
        <v>13</v>
      </c>
      <c r="B10" s="30">
        <f>SUM(B11:B13)</f>
        <v>124364.51000000001</v>
      </c>
      <c r="C10" s="30">
        <f>SUM(C11:C13)</f>
        <v>66145.959999999992</v>
      </c>
      <c r="D10" s="30">
        <f>SUM(D11:D13)</f>
        <v>58218.55</v>
      </c>
      <c r="E10" s="27"/>
      <c r="F10" s="24"/>
      <c r="G10" s="23"/>
      <c r="H10" s="23"/>
    </row>
    <row r="11" spans="1:10" s="3" customFormat="1" ht="21.75" customHeight="1" x14ac:dyDescent="0.3">
      <c r="A11" s="9" t="s">
        <v>12</v>
      </c>
      <c r="B11" s="30">
        <v>89722.21</v>
      </c>
      <c r="C11" s="29">
        <v>45455.64</v>
      </c>
      <c r="D11" s="29">
        <v>44266.57</v>
      </c>
      <c r="E11" s="27"/>
      <c r="F11" s="24"/>
      <c r="G11" s="23"/>
      <c r="H11" s="23"/>
    </row>
    <row r="12" spans="1:10" s="3" customFormat="1" ht="21.75" customHeight="1" x14ac:dyDescent="0.3">
      <c r="A12" s="9" t="s">
        <v>11</v>
      </c>
      <c r="B12" s="30">
        <v>34642.300000000003</v>
      </c>
      <c r="C12" s="30">
        <v>20690.32</v>
      </c>
      <c r="D12" s="30">
        <v>13951.98</v>
      </c>
      <c r="E12" s="27"/>
      <c r="F12" s="24"/>
      <c r="G12" s="23"/>
      <c r="H12" s="23"/>
    </row>
    <row r="13" spans="1:10" s="3" customFormat="1" ht="21.75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1.75" customHeight="1" x14ac:dyDescent="0.3">
      <c r="A14" s="3" t="s">
        <v>8</v>
      </c>
      <c r="B14" s="30">
        <f>SUM(B15:B17)</f>
        <v>110033.8</v>
      </c>
      <c r="C14" s="30">
        <f>SUM(C15:C17)</f>
        <v>51032.82</v>
      </c>
      <c r="D14" s="30">
        <f>SUM(D15:D17)</f>
        <v>59000.990000000005</v>
      </c>
      <c r="E14" s="27"/>
    </row>
    <row r="15" spans="1:10" s="15" customFormat="1" ht="21.75" customHeight="1" x14ac:dyDescent="0.3">
      <c r="A15" s="11" t="s">
        <v>7</v>
      </c>
      <c r="B15" s="28">
        <v>64029.98</v>
      </c>
      <c r="C15" s="29">
        <v>25804.06</v>
      </c>
      <c r="D15" s="29">
        <v>38225.919999999998</v>
      </c>
      <c r="E15" s="27"/>
      <c r="F15" s="24"/>
      <c r="G15" s="23"/>
      <c r="H15" s="23"/>
    </row>
    <row r="16" spans="1:10" s="15" customFormat="1" ht="21.75" customHeight="1" x14ac:dyDescent="0.25">
      <c r="A16" s="11" t="s">
        <v>6</v>
      </c>
      <c r="B16" s="28">
        <v>34557.58</v>
      </c>
      <c r="C16" s="28">
        <v>20404.810000000001</v>
      </c>
      <c r="D16" s="28">
        <v>14152.77</v>
      </c>
      <c r="E16" s="27"/>
      <c r="F16" s="24"/>
      <c r="G16" s="23"/>
      <c r="H16" s="23"/>
    </row>
    <row r="17" spans="1:10" s="15" customFormat="1" ht="21.75" customHeight="1" x14ac:dyDescent="0.25">
      <c r="A17" s="11" t="s">
        <v>5</v>
      </c>
      <c r="B17" s="28">
        <v>11446.24</v>
      </c>
      <c r="C17" s="28">
        <v>4823.95</v>
      </c>
      <c r="D17" s="28">
        <v>6622.3</v>
      </c>
      <c r="E17" s="27"/>
      <c r="F17" s="24"/>
      <c r="G17" s="23"/>
      <c r="H17" s="23"/>
    </row>
    <row r="18" spans="1:10" s="15" customFormat="1" ht="21.75" customHeight="1" x14ac:dyDescent="0.3">
      <c r="A18" s="9" t="s">
        <v>3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.75" customHeight="1" x14ac:dyDescent="0.3">
      <c r="A19" s="9" t="s">
        <v>2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1.75" customHeight="1" x14ac:dyDescent="0.3">
      <c r="B20" s="21"/>
      <c r="C20" s="22" t="s">
        <v>19</v>
      </c>
      <c r="D20" s="21"/>
      <c r="E20" s="18"/>
    </row>
    <row r="21" spans="1:10" s="3" customFormat="1" ht="21.75" customHeight="1" x14ac:dyDescent="0.3">
      <c r="A21" s="20" t="s">
        <v>18</v>
      </c>
      <c r="B21" s="19">
        <f>B22+B23+B24+B25+B26+B30+B34+B35</f>
        <v>100</v>
      </c>
      <c r="C21" s="19">
        <f>C22+C23+C24+C25+C26+C30+C34+C35</f>
        <v>100</v>
      </c>
      <c r="D21" s="19">
        <f>D22+D23+D24+D25+D26+D30+D34+D35</f>
        <v>100.00000258867507</v>
      </c>
      <c r="E21" s="18"/>
    </row>
    <row r="22" spans="1:10" s="15" customFormat="1" ht="21.75" customHeight="1" x14ac:dyDescent="0.3">
      <c r="A22" s="17" t="s">
        <v>17</v>
      </c>
      <c r="B22" s="10">
        <f>(B6/$B$5)*100</f>
        <v>4.0388488975531791</v>
      </c>
      <c r="C22" s="10">
        <f>(C6/$C$5)*100</f>
        <v>1.5575506887347708</v>
      </c>
      <c r="D22" s="10">
        <f>(D6/$D$5)*100</f>
        <v>6.3153705170619574</v>
      </c>
      <c r="E22" s="16"/>
    </row>
    <row r="23" spans="1:10" s="3" customFormat="1" ht="21.75" customHeight="1" x14ac:dyDescent="0.3">
      <c r="A23" s="3" t="s">
        <v>16</v>
      </c>
      <c r="B23" s="10">
        <f>(B7/$B$5)*100</f>
        <v>31.782870897887989</v>
      </c>
      <c r="C23" s="10">
        <f>(C7/$C$5)*100</f>
        <v>28.428426321462229</v>
      </c>
      <c r="D23" s="10">
        <f>(D7/$D$5)*100</f>
        <v>34.860483357408015</v>
      </c>
      <c r="E23" s="14"/>
    </row>
    <row r="24" spans="1:10" s="3" customFormat="1" ht="21.75" customHeight="1" x14ac:dyDescent="0.3">
      <c r="A24" s="13" t="s">
        <v>15</v>
      </c>
      <c r="B24" s="10">
        <f>(B8/$B$5)*100</f>
        <v>13.449419210601635</v>
      </c>
      <c r="C24" s="10">
        <f>(C8/$C$5)*100</f>
        <v>15.769969358215441</v>
      </c>
      <c r="D24" s="10">
        <f>(D8/$D$5)*100</f>
        <v>11.320379603311434</v>
      </c>
      <c r="E24" s="4"/>
    </row>
    <row r="25" spans="1:10" s="3" customFormat="1" ht="21.75" customHeight="1" x14ac:dyDescent="0.3">
      <c r="A25" s="13" t="s">
        <v>14</v>
      </c>
      <c r="B25" s="10">
        <f>(B9/$B$5)*100</f>
        <v>19.084032206675705</v>
      </c>
      <c r="C25" s="10">
        <f>(C9/$C$5)*100</f>
        <v>21.181743026595715</v>
      </c>
      <c r="D25" s="10">
        <f>(D9/$D$5)*100</f>
        <v>17.159439085887062</v>
      </c>
    </row>
    <row r="26" spans="1:10" s="3" customFormat="1" ht="21.75" customHeight="1" x14ac:dyDescent="0.3">
      <c r="A26" s="3" t="s">
        <v>13</v>
      </c>
      <c r="B26" s="10">
        <f>(B10/$B$5)*100</f>
        <v>16.789769628305589</v>
      </c>
      <c r="C26" s="10">
        <f>(C10/$C$5)*100</f>
        <v>18.663262023937836</v>
      </c>
      <c r="D26" s="10">
        <f>(D10/$D$5)*100</f>
        <v>15.070890866636638</v>
      </c>
    </row>
    <row r="27" spans="1:10" s="3" customFormat="1" ht="21.75" customHeight="1" x14ac:dyDescent="0.3">
      <c r="A27" s="9" t="s">
        <v>12</v>
      </c>
      <c r="B27" s="10">
        <f>(B11/$B$5)*100</f>
        <v>12.112902920957561</v>
      </c>
      <c r="C27" s="10">
        <f>(C11/$C$5)*100</f>
        <v>12.82543211687894</v>
      </c>
      <c r="D27" s="10">
        <f>(D11/$D$5)*100</f>
        <v>11.459176594235538</v>
      </c>
    </row>
    <row r="28" spans="1:10" s="3" customFormat="1" ht="21.75" customHeight="1" x14ac:dyDescent="0.3">
      <c r="A28" s="9" t="s">
        <v>11</v>
      </c>
      <c r="B28" s="10">
        <f>(B12/$B$5)*100</f>
        <v>4.6768667073480259</v>
      </c>
      <c r="C28" s="10">
        <f>(C12/$C$5)*100</f>
        <v>5.8378299070588966</v>
      </c>
      <c r="D28" s="10">
        <f>(D12/$D$5)*100</f>
        <v>3.6117142724010995</v>
      </c>
    </row>
    <row r="29" spans="1:10" s="3" customFormat="1" ht="21.75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.75" customHeight="1" x14ac:dyDescent="0.3">
      <c r="A30" s="3" t="s">
        <v>8</v>
      </c>
      <c r="B30" s="10">
        <f>(B14/$B$5)*100</f>
        <v>14.85505915897591</v>
      </c>
      <c r="C30" s="10">
        <f>(C14/$C$5)*100</f>
        <v>14.399048581054011</v>
      </c>
      <c r="D30" s="10">
        <f>(D14/$D$5)*100</f>
        <v>15.273439158369964</v>
      </c>
    </row>
    <row r="31" spans="1:10" s="3" customFormat="1" ht="21.75" customHeight="1" x14ac:dyDescent="0.3">
      <c r="A31" s="11" t="s">
        <v>7</v>
      </c>
      <c r="B31" s="10">
        <f>(B15/$B$5)*100</f>
        <v>8.6443360208230953</v>
      </c>
      <c r="C31" s="10">
        <f>(C15/$C$5)*100</f>
        <v>7.2806855182298875</v>
      </c>
      <c r="D31" s="10">
        <f>(D15/$D$5)*100</f>
        <v>9.8954485915018964</v>
      </c>
    </row>
    <row r="32" spans="1:10" s="3" customFormat="1" ht="21.75" customHeight="1" x14ac:dyDescent="0.3">
      <c r="A32" s="11" t="s">
        <v>6</v>
      </c>
      <c r="B32" s="10">
        <f>(B16/$B$5)*100</f>
        <v>4.6654291253327864</v>
      </c>
      <c r="C32" s="10">
        <f>(C16/$C$5)*100</f>
        <v>5.7572724861604101</v>
      </c>
      <c r="D32" s="10">
        <f>(D16/$D$5)*100</f>
        <v>3.6636922790177531</v>
      </c>
    </row>
    <row r="33" spans="1:10" s="3" customFormat="1" ht="21.75" customHeight="1" x14ac:dyDescent="0.3">
      <c r="A33" s="11" t="s">
        <v>5</v>
      </c>
      <c r="B33" s="10">
        <f>(B17/$B$5)*100</f>
        <v>1.5452940128200283</v>
      </c>
      <c r="C33" s="10">
        <f>(C17/$C$5)*100</f>
        <v>1.3610905766637134</v>
      </c>
      <c r="D33" s="10">
        <f>(D17/$D$5)*100</f>
        <v>1.7142982878503126</v>
      </c>
      <c r="J33" s="3" t="s">
        <v>4</v>
      </c>
    </row>
    <row r="34" spans="1:10" s="3" customFormat="1" ht="21.75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.75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1</v>
      </c>
      <c r="B37" s="4"/>
      <c r="J37" s="3" t="s">
        <v>0</v>
      </c>
    </row>
    <row r="38" spans="1:10" ht="20.25" customHeight="1" x14ac:dyDescent="0.35">
      <c r="A38" s="3"/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2016-11-16T08:21:25Z</dcterms:created>
  <dcterms:modified xsi:type="dcterms:W3CDTF">2016-11-16T08:21:34Z</dcterms:modified>
</cp:coreProperties>
</file>