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<sst xmlns="http://schemas.openxmlformats.org/spreadsheetml/2006/main" count="54" uniqueCount="27">
  <si>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</si>
  <si>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 ไตรมาสที่ 3  เดือนกรกฏาคม - กันยายน พ.ศ.2559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</si>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</sst>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zoomScaleNormal="100" workbookViewId="0">
      <selection activeCell="H29" sqref="H29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20.25" customHeight="1" x14ac:dyDescent="0.3">
      <c r="B4" s="36"/>
      <c r="C4" s="37" t="s">
        <v>21</v>
      </c>
      <c r="D4" s="36"/>
      <c r="E4" s="35"/>
    </row>
    <row r="5" spans="1:10" s="15" customFormat="1" ht="20.25" customHeight="1" x14ac:dyDescent="0.25">
      <c r="A5" s="33" t="s">
        <v>18</v>
      </c>
      <c r="B5" s="32">
        <v>740664</v>
      </c>
      <c r="C5" s="32">
        <v>354379</v>
      </c>
      <c r="D5" s="32">
        <v>386285</v>
      </c>
      <c r="E5" s="27"/>
      <c r="F5" s="24"/>
      <c r="G5" s="23"/>
      <c r="H5" s="23"/>
    </row>
    <row r="6" spans="1:10" s="15" customFormat="1" ht="20.25" customHeight="1" x14ac:dyDescent="0.3">
      <c r="A6" s="17" t="s">
        <v>17</v>
      </c>
      <c r="B6" s="29">
        <v>29373.19</v>
      </c>
      <c r="C6" s="29">
        <v>5329.01</v>
      </c>
      <c r="D6" s="29">
        <v>24044.18</v>
      </c>
      <c r="E6" s="16"/>
      <c r="F6" s="24"/>
      <c r="G6" s="23"/>
      <c r="H6" s="23"/>
    </row>
    <row r="7" spans="1:10" s="15" customFormat="1" ht="20.25" customHeight="1" x14ac:dyDescent="0.3">
      <c r="A7" s="3" t="s">
        <v>16</v>
      </c>
      <c r="B7" s="28">
        <v>236537.26</v>
      </c>
      <c r="C7" s="28">
        <v>100352.93</v>
      </c>
      <c r="D7" s="29">
        <v>136184.32999999999</v>
      </c>
      <c r="E7" s="27"/>
      <c r="F7" s="24"/>
      <c r="G7" s="23"/>
      <c r="H7" s="23"/>
    </row>
    <row r="8" spans="1:10" s="15" customFormat="1" ht="20.25" customHeight="1" x14ac:dyDescent="0.3">
      <c r="A8" s="13" t="s">
        <v>15</v>
      </c>
      <c r="B8" s="28">
        <v>105216.84</v>
      </c>
      <c r="C8" s="28">
        <v>58086.97</v>
      </c>
      <c r="D8" s="30">
        <v>47129.87</v>
      </c>
      <c r="E8" s="27"/>
      <c r="F8" s="24"/>
      <c r="G8" s="23"/>
      <c r="H8" s="23"/>
      <c r="I8" s="3"/>
      <c r="J8" s="3"/>
    </row>
    <row r="9" spans="1:10" s="15" customFormat="1" ht="20.25" customHeight="1" x14ac:dyDescent="0.3">
      <c r="A9" s="13" t="s">
        <v>14</v>
      </c>
      <c r="B9" s="28">
        <v>137124.5</v>
      </c>
      <c r="C9" s="30">
        <v>72770.86</v>
      </c>
      <c r="D9" s="29">
        <v>64353.64</v>
      </c>
      <c r="E9" s="27"/>
      <c r="F9" s="24"/>
      <c r="G9" s="23"/>
      <c r="H9" s="23"/>
      <c r="I9" s="3"/>
      <c r="J9" s="3"/>
    </row>
    <row r="10" spans="1:10" s="3" customFormat="1" ht="20.25" customHeight="1" x14ac:dyDescent="0.3">
      <c r="A10" s="3" t="s">
        <v>13</v>
      </c>
      <c r="B10" s="30">
        <f>SUM(B11:B13)</f>
        <v>123677.54000000001</v>
      </c>
      <c r="C10" s="30">
        <f>SUM(C11:C13)</f>
        <v>67086.540000000008</v>
      </c>
      <c r="D10" s="30">
        <f>SUM(D11:D13)</f>
        <v>56591.009999999995</v>
      </c>
      <c r="E10" s="27"/>
      <c r="F10" s="24"/>
      <c r="G10" s="23"/>
      <c r="H10" s="23"/>
    </row>
    <row r="11" spans="1:10" s="3" customFormat="1" ht="20.25" customHeight="1" x14ac:dyDescent="0.3">
      <c r="A11" s="9" t="s">
        <v>12</v>
      </c>
      <c r="B11" s="30">
        <v>90004.6</v>
      </c>
      <c r="C11" s="29">
        <v>49076.37</v>
      </c>
      <c r="D11" s="29">
        <v>40928.239999999998</v>
      </c>
      <c r="E11" s="27"/>
      <c r="F11" s="24"/>
      <c r="G11" s="23"/>
      <c r="H11" s="23"/>
    </row>
    <row r="12" spans="1:10" s="3" customFormat="1" ht="20.25" customHeight="1" x14ac:dyDescent="0.3">
      <c r="A12" s="9" t="s">
        <v>11</v>
      </c>
      <c r="B12" s="30">
        <v>33672.94</v>
      </c>
      <c r="C12" s="30">
        <v>18010.169999999998</v>
      </c>
      <c r="D12" s="30">
        <v>15662.77</v>
      </c>
      <c r="E12" s="27"/>
      <c r="F12" s="24"/>
      <c r="G12" s="23"/>
      <c r="H12" s="23"/>
    </row>
    <row r="13" spans="1:10" s="3" customFormat="1" ht="20.25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0.25" customHeight="1" x14ac:dyDescent="0.3">
      <c r="A14" s="3" t="s">
        <v>8</v>
      </c>
      <c r="B14" s="30">
        <f>SUM(B15:B17)</f>
        <v>108734.66999999998</v>
      </c>
      <c r="C14" s="30">
        <f>SUM(C15:C17)</f>
        <v>50752.69</v>
      </c>
      <c r="D14" s="30">
        <f>SUM(D15:D17)</f>
        <v>57981.97</v>
      </c>
      <c r="E14" s="27"/>
    </row>
    <row r="15" spans="1:10" s="15" customFormat="1" ht="20.25" customHeight="1" x14ac:dyDescent="0.3">
      <c r="A15" s="11" t="s">
        <v>7</v>
      </c>
      <c r="B15" s="28">
        <v>65780.36</v>
      </c>
      <c r="C15" s="29">
        <v>27527.71</v>
      </c>
      <c r="D15" s="29">
        <v>38252.639999999999</v>
      </c>
      <c r="E15" s="27"/>
      <c r="F15" s="24"/>
      <c r="G15" s="23"/>
      <c r="H15" s="23"/>
    </row>
    <row r="16" spans="1:10" s="15" customFormat="1" ht="20.25" customHeight="1" x14ac:dyDescent="0.25">
      <c r="A16" s="11" t="s">
        <v>6</v>
      </c>
      <c r="B16" s="28">
        <v>32450.6</v>
      </c>
      <c r="C16" s="28">
        <v>19242.580000000002</v>
      </c>
      <c r="D16" s="28">
        <v>13208.02</v>
      </c>
      <c r="E16" s="27"/>
      <c r="F16" s="24"/>
      <c r="G16" s="23"/>
      <c r="H16" s="23"/>
    </row>
    <row r="17" spans="1:10" s="15" customFormat="1" ht="20.25" customHeight="1" x14ac:dyDescent="0.25">
      <c r="A17" s="11" t="s">
        <v>5</v>
      </c>
      <c r="B17" s="28">
        <v>10503.71</v>
      </c>
      <c r="C17" s="28">
        <v>3982.4</v>
      </c>
      <c r="D17" s="28">
        <v>6521.31</v>
      </c>
      <c r="E17" s="27"/>
      <c r="F17" s="24"/>
      <c r="G17" s="23"/>
      <c r="H17" s="23"/>
    </row>
    <row r="18" spans="1:10" s="15" customFormat="1" ht="20.25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0.25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0.25" customHeight="1" x14ac:dyDescent="0.3">
      <c r="B20" s="21"/>
      <c r="C20" s="22" t="s">
        <v>19</v>
      </c>
      <c r="D20" s="21"/>
      <c r="E20" s="18"/>
    </row>
    <row r="21" spans="1:10" s="3" customFormat="1" ht="20.25" customHeight="1" x14ac:dyDescent="0.3">
      <c r="A21" s="20" t="s">
        <v>18</v>
      </c>
      <c r="B21" s="19">
        <f>B22+B23+B24+B25+B26+B30+B34+B35</f>
        <v>99.999999999999986</v>
      </c>
      <c r="C21" s="19">
        <f>C22+C23+C24+C25+C26+C30+C34+C35</f>
        <v>100</v>
      </c>
      <c r="D21" s="19">
        <f>D22+D23+D24+D25+D26+D30+D34+D35</f>
        <v>100</v>
      </c>
      <c r="E21" s="18"/>
    </row>
    <row r="22" spans="1:10" s="15" customFormat="1" ht="20.25" customHeight="1" x14ac:dyDescent="0.3">
      <c r="A22" s="17" t="s">
        <v>17</v>
      </c>
      <c r="B22" s="10">
        <f>(B6/$B$5)*100</f>
        <v>3.9657915060000217</v>
      </c>
      <c r="C22" s="10">
        <f>(C6/$C$5)*100</f>
        <v>1.5037600986514437</v>
      </c>
      <c r="D22" s="10">
        <f>(D6/$D$5)*100</f>
        <v>6.2244663913949543</v>
      </c>
      <c r="E22" s="16"/>
    </row>
    <row r="23" spans="1:10" s="3" customFormat="1" ht="20.25" customHeight="1" x14ac:dyDescent="0.3">
      <c r="A23" s="3" t="s">
        <v>16</v>
      </c>
      <c r="B23" s="10">
        <f>(B7/$B$5)*100</f>
        <v>31.935838652884442</v>
      </c>
      <c r="C23" s="10">
        <f>(C7/$C$5)*100</f>
        <v>28.317967486786742</v>
      </c>
      <c r="D23" s="10">
        <f>(D7/$D$5)*100</f>
        <v>35.254884347049455</v>
      </c>
      <c r="E23" s="14"/>
    </row>
    <row r="24" spans="1:10" s="3" customFormat="1" ht="20.25" customHeight="1" x14ac:dyDescent="0.3">
      <c r="A24" s="13" t="s">
        <v>15</v>
      </c>
      <c r="B24" s="10">
        <f>(B8/$B$5)*100</f>
        <v>14.205745115193933</v>
      </c>
      <c r="C24" s="10">
        <f>(C8/$C$5)*100</f>
        <v>16.391199817144923</v>
      </c>
      <c r="D24" s="10">
        <f>(D8/$D$5)*100</f>
        <v>12.200802516276843</v>
      </c>
      <c r="E24" s="4"/>
    </row>
    <row r="25" spans="1:10" s="3" customFormat="1" ht="20.25" customHeight="1" x14ac:dyDescent="0.3">
      <c r="A25" s="13" t="s">
        <v>14</v>
      </c>
      <c r="B25" s="10">
        <f>(B9/$B$5)*100</f>
        <v>18.513725521964076</v>
      </c>
      <c r="C25" s="10">
        <f>(C9/$C$5)*100</f>
        <v>20.534755163257419</v>
      </c>
      <c r="D25" s="10">
        <f>(D9/$D$5)*100</f>
        <v>16.659626959369376</v>
      </c>
    </row>
    <row r="26" spans="1:10" s="3" customFormat="1" ht="20.25" customHeight="1" x14ac:dyDescent="0.3">
      <c r="A26" s="3" t="s">
        <v>13</v>
      </c>
      <c r="B26" s="10">
        <f>(B10/$B$5)*100</f>
        <v>16.698197833295531</v>
      </c>
      <c r="C26" s="10">
        <f>(C10/$C$5)*100</f>
        <v>18.930732351521961</v>
      </c>
      <c r="D26" s="10">
        <f>(D10/$D$5)*100</f>
        <v>14.650066660626221</v>
      </c>
    </row>
    <row r="27" spans="1:10" s="3" customFormat="1" ht="20.25" customHeight="1" x14ac:dyDescent="0.3">
      <c r="A27" s="9" t="s">
        <v>12</v>
      </c>
      <c r="B27" s="10">
        <f>(B11/$B$5)*100</f>
        <v>12.151879934761242</v>
      </c>
      <c r="C27" s="10">
        <f>(C11/$C$5)*100</f>
        <v>13.848554795854156</v>
      </c>
      <c r="D27" s="10">
        <f>(D11/$D$5)*100</f>
        <v>10.595347994356498</v>
      </c>
    </row>
    <row r="28" spans="1:10" s="3" customFormat="1" ht="20.25" customHeight="1" x14ac:dyDescent="0.3">
      <c r="A28" s="9" t="s">
        <v>11</v>
      </c>
      <c r="B28" s="10">
        <f>(B12/$B$5)*100</f>
        <v>4.546317898534288</v>
      </c>
      <c r="C28" s="10">
        <f>(C12/$C$5)*100</f>
        <v>5.0821775556678013</v>
      </c>
      <c r="D28" s="10">
        <f>(D12/$D$5)*100</f>
        <v>4.0547186662697232</v>
      </c>
    </row>
    <row r="29" spans="1:10" s="3" customFormat="1" ht="20.2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0.25" customHeight="1" x14ac:dyDescent="0.3">
      <c r="A30" s="3" t="s">
        <v>8</v>
      </c>
      <c r="B30" s="10">
        <f>(B14/$B$5)*100</f>
        <v>14.680701370661996</v>
      </c>
      <c r="C30" s="10">
        <f>(C14/$C$5)*100</f>
        <v>14.321585082637517</v>
      </c>
      <c r="D30" s="10">
        <f>(D14/$D$5)*100</f>
        <v>15.010153125283146</v>
      </c>
    </row>
    <row r="31" spans="1:10" s="3" customFormat="1" ht="20.25" customHeight="1" x14ac:dyDescent="0.3">
      <c r="A31" s="11" t="s">
        <v>7</v>
      </c>
      <c r="B31" s="10">
        <f>(B15/$B$5)*100</f>
        <v>8.8812686994372605</v>
      </c>
      <c r="C31" s="10">
        <f>(C15/$C$5)*100</f>
        <v>7.7678728141340203</v>
      </c>
      <c r="D31" s="10">
        <f>(D15/$D$5)*100</f>
        <v>9.9026987845761543</v>
      </c>
    </row>
    <row r="32" spans="1:10" s="3" customFormat="1" ht="20.25" customHeight="1" x14ac:dyDescent="0.3">
      <c r="A32" s="11" t="s">
        <v>6</v>
      </c>
      <c r="B32" s="10">
        <f>(B16/$B$5)*100</f>
        <v>4.3812849011157553</v>
      </c>
      <c r="C32" s="10">
        <f>(C16/$C$5)*100</f>
        <v>5.4299436479023875</v>
      </c>
      <c r="D32" s="10">
        <f>(D16/$D$5)*100</f>
        <v>3.4192422693089299</v>
      </c>
    </row>
    <row r="33" spans="1:10" s="3" customFormat="1" ht="20.25" customHeight="1" x14ac:dyDescent="0.3">
      <c r="A33" s="11" t="s">
        <v>5</v>
      </c>
      <c r="B33" s="10">
        <f>(B17/$B$5)*100</f>
        <v>1.4181477701089831</v>
      </c>
      <c r="C33" s="10">
        <f>(C17/$C$5)*100</f>
        <v>1.1237686206011077</v>
      </c>
      <c r="D33" s="10">
        <f>(D17/$D$5)*100</f>
        <v>1.6882120713980611</v>
      </c>
      <c r="J33" s="3" t="s">
        <v>4</v>
      </c>
    </row>
    <row r="34" spans="1:10" s="3" customFormat="1" ht="20.2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0.2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20.25" customHeight="1" x14ac:dyDescent="0.35">
      <c r="A36" s="1"/>
    </row>
    <row r="37" spans="1:10" s="3" customFormat="1" ht="20.25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2016-11-16T08:25:56Z</dcterms:created>
  <dcterms:modified xsi:type="dcterms:W3CDTF">2016-11-16T08:26:03Z</dcterms:modified>
</cp:coreProperties>
</file>